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30" yWindow="525" windowWidth="22695" windowHeight="11445" activeTab="4"/>
  </bookViews>
  <sheets>
    <sheet name="Образец" sheetId="1" r:id="rId1"/>
    <sheet name="ОП 1 класс" sheetId="2" r:id="rId2"/>
    <sheet name="ОП 2класс" sheetId="3" r:id="rId3"/>
    <sheet name="ОП 3 класс" sheetId="4" r:id="rId4"/>
    <sheet name="ОП 4 класс" sheetId="5" r:id="rId5"/>
  </sheets>
  <calcPr calcId="125725"/>
</workbook>
</file>

<file path=xl/calcChain.xml><?xml version="1.0" encoding="utf-8"?>
<calcChain xmlns="http://schemas.openxmlformats.org/spreadsheetml/2006/main">
  <c r="W17" i="5"/>
  <c r="B17"/>
  <c r="A17"/>
  <c r="X16"/>
  <c r="X15"/>
  <c r="X14"/>
  <c r="X13"/>
  <c r="X12"/>
  <c r="X11"/>
  <c r="X10"/>
  <c r="X9"/>
  <c r="X8"/>
  <c r="X7"/>
  <c r="X6"/>
  <c r="W17" i="4"/>
  <c r="B17"/>
  <c r="A17"/>
  <c r="X16"/>
  <c r="X15"/>
  <c r="X14"/>
  <c r="X13"/>
  <c r="X12"/>
  <c r="X11"/>
  <c r="X10"/>
  <c r="X9"/>
  <c r="X8"/>
  <c r="X7"/>
  <c r="X6"/>
  <c r="W18" i="3"/>
  <c r="B18"/>
  <c r="A18"/>
  <c r="X17"/>
  <c r="X16"/>
  <c r="X15"/>
  <c r="X14"/>
  <c r="X13"/>
  <c r="X12"/>
  <c r="X11"/>
  <c r="X10"/>
  <c r="X9"/>
  <c r="X8"/>
  <c r="X6"/>
  <c r="W17" i="2"/>
  <c r="B17"/>
  <c r="A17"/>
  <c r="X16"/>
  <c r="X15"/>
  <c r="X14"/>
  <c r="X13"/>
  <c r="X12"/>
  <c r="X11"/>
  <c r="X10"/>
  <c r="X9"/>
  <c r="X8"/>
  <c r="X7"/>
  <c r="X6"/>
  <c r="W17" i="1"/>
  <c r="B17"/>
  <c r="A17"/>
  <c r="X16"/>
  <c r="X15"/>
  <c r="X14"/>
  <c r="X13"/>
  <c r="X12"/>
  <c r="X11"/>
  <c r="X10"/>
  <c r="X9"/>
  <c r="X8"/>
  <c r="X7"/>
  <c r="X6"/>
</calcChain>
</file>

<file path=xl/sharedStrings.xml><?xml version="1.0" encoding="utf-8"?>
<sst xmlns="http://schemas.openxmlformats.org/spreadsheetml/2006/main" count="222" uniqueCount="44">
  <si>
    <t>Приложение 1
График 
проведения Оценочных процедур (КР, ДР, ВПР) в 9 классе ГБОУ СОШ  
в 2021-2022 учебном году</t>
  </si>
  <si>
    <t>Количество часов в неделю по учебному плану</t>
  </si>
  <si>
    <t>Максимальное количество ОП в год по предмету</t>
  </si>
  <si>
    <t>Учебные предметы 
в соответствии 
с учебным планом 
9 класса</t>
  </si>
  <si>
    <t>1 четверть</t>
  </si>
  <si>
    <t>2 четверть</t>
  </si>
  <si>
    <t>3 четверть</t>
  </si>
  <si>
    <t>4 четверть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</si>
  <si>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</si>
  <si>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</si>
  <si>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</si>
  <si>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</si>
  <si>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</si>
  <si>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</si>
  <si>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</si>
  <si>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</si>
  <si>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</si>
  <si>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ОКР</t>
  </si>
  <si>
    <t>ОП ОО</t>
  </si>
  <si>
    <t>ФОП</t>
  </si>
  <si>
    <t>Русский язык</t>
  </si>
  <si>
    <t>ГИА</t>
  </si>
  <si>
    <t>Литература</t>
  </si>
  <si>
    <t>ИНО</t>
  </si>
  <si>
    <t>Математика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</si>
  <si>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</si>
  <si>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</si>
  <si>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</si>
  <si>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</si>
  <si>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</si>
  <si>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</si>
  <si>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</si>
  <si>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ВСЕГО ОП</t>
  </si>
  <si>
    <t>Учебные предметы 
в соответствии 
с учебным планом 
1 класса</t>
  </si>
  <si>
    <t>Учебные предметы 
в соответствии 
с учебным планом 
2 класса</t>
  </si>
  <si>
    <t>Учебные предметы 
в соответствии 
с учебным планом 
3класса</t>
  </si>
  <si>
    <t>Учебные предметы 
в соответствии 
с учебным планом 
4 класса</t>
  </si>
  <si>
    <t>ВПР</t>
  </si>
  <si>
    <t>Окружающий мир</t>
  </si>
  <si>
    <t>Приложение 1
График 
проведения Оценочных процедур (КР, ДР, ВПР) в 1 классе ГБОУ СОШ  
в 2023-2024 учебном году</t>
  </si>
  <si>
    <t>Приложение 1
График 
проведения Оценочных процедур (КР, ДР, ВПР) во 2 классе ГБОУ СОШ  
в 2023-2024 учебном году</t>
  </si>
  <si>
    <t>Приложение 1
График 
проведения Оценочных процедур (КР, ДР, ВПР) в 3 классе ГБОУ СОШ  
в 2023-2024 учебном году</t>
  </si>
  <si>
    <t>Приложение 1
График 
проведения Оценочных процедур (КР, ДР, ВПР) в 4 классе ГБОУ СОШ  
в 2023-2024 учебном году</t>
  </si>
  <si>
    <t xml:space="preserve"> 12.01.2024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</si>
</sst>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dd\.mm\.yy"/>
  </numFmts>
  <fonts count="4"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D6DCE4"/>
      </patternFill>
    </fill>
    <fill>
      <patternFill patternType="solid">
        <fgColor rgb="FFBCD6EE"/>
      </patternFill>
    </fill>
    <fill>
      <patternFill patternType="solid">
        <fgColor rgb="FF9CC3E6"/>
      </patternFill>
    </fill>
    <fill>
      <patternFill patternType="solid">
        <fgColor rgb="FF8EAADC"/>
      </patternFill>
    </fill>
    <fill>
      <patternFill patternType="solid">
        <fgColor rgb="FF92D050"/>
      </patternFill>
    </fill>
    <fill>
      <patternFill patternType="solid">
        <fgColor rgb="FFFFFF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164" fontId="0" fillId="0" borderId="4" xfId="0" applyNumberFormat="1" applyFont="1" applyBorder="1"/>
    <xf numFmtId="0" fontId="0" fillId="0" borderId="4" xfId="0" applyFont="1" applyBorder="1" applyAlignment="1">
      <alignment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wrapText="1"/>
    </xf>
    <xf numFmtId="0" fontId="0" fillId="6" borderId="4" xfId="0" applyNumberFormat="1" applyFont="1" applyFill="1" applyBorder="1"/>
    <xf numFmtId="0" fontId="2" fillId="0" borderId="8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vertical="top" wrapText="1"/>
    </xf>
    <xf numFmtId="0" fontId="0" fillId="7" borderId="4" xfId="0" applyNumberFormat="1" applyFont="1" applyFill="1" applyBorder="1" applyAlignment="1">
      <alignment wrapText="1"/>
    </xf>
    <xf numFmtId="0" fontId="0" fillId="0" borderId="4" xfId="0" applyNumberFormat="1" applyFont="1" applyBorder="1" applyAlignment="1">
      <alignment wrapText="1"/>
    </xf>
    <xf numFmtId="0" fontId="0" fillId="0" borderId="4" xfId="0" applyNumberFormat="1" applyFont="1" applyBorder="1"/>
    <xf numFmtId="0" fontId="0" fillId="0" borderId="9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center" vertical="top" wrapText="1"/>
    </xf>
    <xf numFmtId="0" fontId="0" fillId="6" borderId="9" xfId="0" applyNumberFormat="1" applyFont="1" applyFill="1" applyBorder="1" applyAlignment="1">
      <alignment wrapText="1"/>
    </xf>
    <xf numFmtId="14" fontId="3" fillId="0" borderId="1" xfId="0" applyNumberFormat="1" applyFont="1" applyBorder="1" applyAlignment="1">
      <alignment vertical="top" wrapText="1"/>
    </xf>
    <xf numFmtId="14" fontId="0" fillId="0" borderId="1" xfId="0" applyNumberFormat="1" applyFont="1" applyBorder="1" applyAlignment="1">
      <alignment horizontal="center" vertical="top" wrapText="1"/>
    </xf>
    <xf numFmtId="0" fontId="0" fillId="7" borderId="10" xfId="0" applyNumberFormat="1" applyFont="1" applyFill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0" fillId="0" borderId="9" xfId="0" applyNumberFormat="1" applyFont="1" applyBorder="1"/>
    <xf numFmtId="0" fontId="0" fillId="6" borderId="9" xfId="0" applyNumberFormat="1" applyFont="1" applyFill="1" applyBorder="1"/>
    <xf numFmtId="14" fontId="0" fillId="0" borderId="4" xfId="0" applyNumberFormat="1" applyFont="1" applyBorder="1"/>
    <xf numFmtId="0" fontId="0" fillId="6" borderId="11" xfId="0" applyNumberFormat="1" applyFont="1" applyFill="1" applyBorder="1"/>
    <xf numFmtId="0" fontId="2" fillId="0" borderId="1" xfId="0" applyNumberFormat="1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2" fillId="4" borderId="7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2" fillId="5" borderId="1" xfId="0" applyNumberFormat="1" applyFont="1" applyFill="1" applyBorder="1" applyAlignment="1">
      <alignment horizontal="center" vertical="top" wrapText="1"/>
    </xf>
    <xf numFmtId="0" fontId="2" fillId="5" borderId="2" xfId="0" applyNumberFormat="1" applyFont="1" applyFill="1" applyBorder="1" applyAlignment="1">
      <alignment horizontal="center" vertical="top" wrapText="1"/>
    </xf>
    <xf numFmtId="0" fontId="2" fillId="5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1" fillId="3" borderId="2" xfId="0" applyNumberFormat="1" applyFont="1" applyFill="1" applyBorder="1" applyAlignment="1">
      <alignment horizontal="center" vertical="top" wrapText="1"/>
    </xf>
    <xf numFmtId="0" fontId="1" fillId="3" borderId="3" xfId="0" applyNumberFormat="1" applyFont="1" applyFill="1" applyBorder="1" applyAlignment="1">
      <alignment horizontal="center" vertical="top" wrapText="1"/>
    </xf>
    <xf numFmtId="0" fontId="1" fillId="4" borderId="1" xfId="0" applyNumberFormat="1" applyFont="1" applyFill="1" applyBorder="1" applyAlignment="1">
      <alignment horizontal="center" vertical="top" wrapText="1"/>
    </xf>
    <xf numFmtId="0" fontId="1" fillId="4" borderId="2" xfId="0" applyNumberFormat="1" applyFont="1" applyFill="1" applyBorder="1" applyAlignment="1">
      <alignment horizontal="center" vertical="top" wrapText="1"/>
    </xf>
    <xf numFmtId="0" fontId="1" fillId="4" borderId="3" xfId="0" applyNumberFormat="1" applyFont="1" applyFill="1" applyBorder="1" applyAlignment="1">
      <alignment horizontal="center" vertical="top" wrapText="1"/>
    </xf>
    <xf numFmtId="0" fontId="1" fillId="5" borderId="1" xfId="0" applyNumberFormat="1" applyFont="1" applyFill="1" applyBorder="1" applyAlignment="1">
      <alignment horizontal="center" vertical="top" wrapText="1"/>
    </xf>
    <xf numFmtId="0" fontId="1" fillId="5" borderId="2" xfId="0" applyNumberFormat="1" applyFont="1" applyFill="1" applyBorder="1" applyAlignment="1">
      <alignment horizontal="center" vertical="top" wrapText="1"/>
    </xf>
    <xf numFmtId="0" fontId="1" fillId="5" borderId="3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0" fontId="2" fillId="4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workbookViewId="0">
      <selection sqref="A1:W1"/>
    </sheetView>
  </sheetViews>
  <sheetFormatPr defaultColWidth="8" defaultRowHeight="15"/>
  <cols>
    <col min="1" max="1" width="12.5703125" bestFit="1" customWidth="1"/>
    <col min="2" max="2" width="10.85546875" bestFit="1" customWidth="1"/>
    <col min="3" max="3" width="16.5703125" bestFit="1" customWidth="1"/>
    <col min="4" max="4" width="4.7109375" bestFit="1" customWidth="1"/>
    <col min="5" max="5" width="10.140625" bestFit="1" customWidth="1"/>
    <col min="6" max="6" width="5.42578125" bestFit="1" customWidth="1"/>
    <col min="7" max="7" width="13.28515625" bestFit="1" customWidth="1"/>
    <col min="8" max="8" width="6.140625" bestFit="1" customWidth="1"/>
    <col min="9" max="9" width="11.85546875" bestFit="1" customWidth="1"/>
    <col min="10" max="10" width="5.28515625" bestFit="1" customWidth="1"/>
    <col min="11" max="11" width="15.85546875" bestFit="1" customWidth="1"/>
    <col min="12" max="12" width="5.7109375" bestFit="1" customWidth="1"/>
    <col min="13" max="13" width="13.7109375" bestFit="1" customWidth="1"/>
    <col min="14" max="14" width="5.7109375" bestFit="1" customWidth="1"/>
    <col min="15" max="15" width="10.140625" bestFit="1" customWidth="1"/>
    <col min="16" max="16" width="5.5703125" bestFit="1" customWidth="1"/>
    <col min="17" max="17" width="12.140625" bestFit="1" customWidth="1"/>
    <col min="18" max="18" width="6" bestFit="1" customWidth="1"/>
    <col min="19" max="19" width="5.28515625" bestFit="1" customWidth="1"/>
    <col min="20" max="20" width="11.85546875" bestFit="1" customWidth="1"/>
    <col min="21" max="21" width="6.7109375" bestFit="1" customWidth="1"/>
    <col min="22" max="22" width="10" bestFit="1" customWidth="1"/>
    <col min="23" max="23" width="12.42578125" bestFit="1" customWidth="1"/>
    <col min="25" max="25" width="10.140625" bestFit="1" customWidth="1"/>
  </cols>
  <sheetData>
    <row r="1" spans="1:25" ht="60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/>
    </row>
    <row r="2" spans="1:25" ht="30" customHeight="1">
      <c r="A2" s="45" t="s">
        <v>1</v>
      </c>
      <c r="B2" s="45" t="s">
        <v>2</v>
      </c>
      <c r="C2" s="48" t="s">
        <v>3</v>
      </c>
      <c r="D2" s="42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Y2" s="3"/>
    </row>
    <row r="3" spans="1:25">
      <c r="A3" s="46"/>
      <c r="B3" s="46"/>
      <c r="C3" s="49"/>
      <c r="D3" s="51" t="s">
        <v>4</v>
      </c>
      <c r="E3" s="52"/>
      <c r="F3" s="52"/>
      <c r="G3" s="53"/>
      <c r="H3" s="54" t="s">
        <v>5</v>
      </c>
      <c r="I3" s="55"/>
      <c r="J3" s="55"/>
      <c r="K3" s="56"/>
      <c r="L3" s="57" t="s">
        <v>6</v>
      </c>
      <c r="M3" s="58"/>
      <c r="N3" s="58"/>
      <c r="O3" s="58"/>
      <c r="P3" s="58"/>
      <c r="Q3" s="59"/>
      <c r="R3" s="60" t="s">
        <v>7</v>
      </c>
      <c r="S3" s="61"/>
      <c r="T3" s="61"/>
      <c r="U3" s="61"/>
      <c r="V3" s="61"/>
      <c r="W3" s="62"/>
    </row>
    <row r="4" spans="1:25">
      <c r="A4" s="47"/>
      <c r="B4" s="47"/>
      <c r="C4" s="50"/>
      <c r="D4" s="63" t="s">
        <v>8</v>
      </c>
      <c r="E4" s="64"/>
      <c r="F4" s="63" t="s">
        <v>9</v>
      </c>
      <c r="G4" s="64"/>
      <c r="H4" s="35" t="s">
        <v>10</v>
      </c>
      <c r="I4" s="36"/>
      <c r="J4" s="35" t="s">
        <v>11</v>
      </c>
      <c r="K4" s="36"/>
      <c r="L4" s="37" t="s">
        <v>12</v>
      </c>
      <c r="M4" s="38"/>
      <c r="N4" s="37" t="s">
        <v>13</v>
      </c>
      <c r="O4" s="38"/>
      <c r="P4" s="37" t="s">
        <v>14</v>
      </c>
      <c r="Q4" s="38"/>
      <c r="R4" s="39" t="s">
        <v>15</v>
      </c>
      <c r="S4" s="40"/>
      <c r="T4" s="41"/>
      <c r="U4" s="39" t="s">
        <v>16</v>
      </c>
      <c r="V4" s="40"/>
      <c r="W4" s="41"/>
      <c r="Y4" s="3"/>
    </row>
    <row r="5" spans="1:25" s="4" customFormat="1">
      <c r="A5" s="1"/>
      <c r="B5" s="1"/>
      <c r="C5" s="2"/>
      <c r="D5" s="5" t="s">
        <v>17</v>
      </c>
      <c r="E5" s="5" t="s">
        <v>18</v>
      </c>
      <c r="F5" s="5" t="s">
        <v>17</v>
      </c>
      <c r="G5" s="5" t="s">
        <v>18</v>
      </c>
      <c r="H5" s="5" t="s">
        <v>17</v>
      </c>
      <c r="I5" s="5" t="s">
        <v>18</v>
      </c>
      <c r="J5" s="5" t="s">
        <v>17</v>
      </c>
      <c r="K5" s="5" t="s">
        <v>18</v>
      </c>
      <c r="L5" s="5" t="s">
        <v>17</v>
      </c>
      <c r="M5" s="5" t="s">
        <v>18</v>
      </c>
      <c r="N5" s="5" t="s">
        <v>17</v>
      </c>
      <c r="O5" s="5" t="s">
        <v>18</v>
      </c>
      <c r="P5" s="5" t="s">
        <v>17</v>
      </c>
      <c r="Q5" s="5" t="s">
        <v>18</v>
      </c>
      <c r="R5" s="5" t="s">
        <v>19</v>
      </c>
      <c r="S5" s="5" t="s">
        <v>17</v>
      </c>
      <c r="T5" s="5" t="s">
        <v>18</v>
      </c>
      <c r="U5" s="5" t="s">
        <v>19</v>
      </c>
      <c r="V5" s="5" t="s">
        <v>17</v>
      </c>
      <c r="W5" s="5" t="s">
        <v>18</v>
      </c>
    </row>
    <row r="6" spans="1:25">
      <c r="A6" s="6">
        <v>3</v>
      </c>
      <c r="B6" s="6">
        <v>10</v>
      </c>
      <c r="C6" s="7" t="s">
        <v>20</v>
      </c>
      <c r="D6" s="8"/>
      <c r="E6" s="8">
        <v>44462</v>
      </c>
      <c r="F6" s="8"/>
      <c r="G6" s="8">
        <v>44497</v>
      </c>
      <c r="H6" s="8"/>
      <c r="I6" s="8">
        <v>44515</v>
      </c>
      <c r="J6" s="8"/>
      <c r="K6" s="8">
        <v>44551</v>
      </c>
      <c r="L6" s="9"/>
      <c r="M6" s="9"/>
      <c r="N6" s="9"/>
      <c r="O6" s="8">
        <v>44606</v>
      </c>
      <c r="P6" s="8"/>
      <c r="Q6" s="8">
        <v>44630</v>
      </c>
      <c r="R6" s="10"/>
      <c r="S6" s="8"/>
      <c r="T6" s="8">
        <v>44670</v>
      </c>
      <c r="U6" s="2" t="s">
        <v>21</v>
      </c>
      <c r="V6" s="8"/>
      <c r="W6" s="2"/>
      <c r="X6" s="11">
        <f t="shared" ref="X6:X16" si="0">COUNTA(D6:W6)</f>
        <v>8</v>
      </c>
      <c r="Y6" s="12"/>
    </row>
    <row r="7" spans="1:25">
      <c r="A7" s="6">
        <v>3</v>
      </c>
      <c r="B7" s="6">
        <v>10</v>
      </c>
      <c r="C7" s="7" t="s">
        <v>22</v>
      </c>
      <c r="D7" s="13"/>
      <c r="E7" s="13"/>
      <c r="F7" s="13"/>
      <c r="G7" s="8">
        <v>44490</v>
      </c>
      <c r="H7" s="9"/>
      <c r="I7" s="9"/>
      <c r="J7" s="9"/>
      <c r="K7" s="8">
        <v>44545</v>
      </c>
      <c r="L7" s="9"/>
      <c r="M7" s="9"/>
      <c r="N7" s="9"/>
      <c r="O7" s="9"/>
      <c r="P7" s="9"/>
      <c r="Q7" s="8">
        <v>44636</v>
      </c>
      <c r="R7" s="10"/>
      <c r="S7" s="9"/>
      <c r="T7" s="9"/>
      <c r="U7" s="9"/>
      <c r="V7" s="9"/>
      <c r="W7" s="9"/>
      <c r="X7" s="11">
        <f t="shared" si="0"/>
        <v>3</v>
      </c>
      <c r="Y7" s="12"/>
    </row>
    <row r="8" spans="1:25">
      <c r="A8" s="6">
        <v>3</v>
      </c>
      <c r="B8" s="6">
        <v>10</v>
      </c>
      <c r="C8" s="7" t="s">
        <v>23</v>
      </c>
      <c r="D8" s="13"/>
      <c r="E8" s="13"/>
      <c r="F8" s="13"/>
      <c r="G8" s="8">
        <v>44491</v>
      </c>
      <c r="H8" s="9"/>
      <c r="I8" s="9"/>
      <c r="J8" s="9"/>
      <c r="K8" s="8">
        <v>44553</v>
      </c>
      <c r="L8" s="9"/>
      <c r="M8" s="9"/>
      <c r="N8" s="9"/>
      <c r="O8" s="8">
        <v>44595</v>
      </c>
      <c r="P8" s="8"/>
      <c r="Q8" s="8">
        <v>44637</v>
      </c>
      <c r="R8" s="10"/>
      <c r="S8" s="9"/>
      <c r="T8" s="9"/>
      <c r="U8" s="8"/>
      <c r="V8" s="9"/>
      <c r="W8" s="8">
        <v>44693</v>
      </c>
      <c r="X8" s="11">
        <f t="shared" si="0"/>
        <v>5</v>
      </c>
      <c r="Y8" s="12"/>
    </row>
    <row r="9" spans="1:25">
      <c r="A9" s="6">
        <v>5</v>
      </c>
      <c r="B9" s="6">
        <v>13</v>
      </c>
      <c r="C9" s="7" t="s">
        <v>24</v>
      </c>
      <c r="D9" s="8"/>
      <c r="E9" s="8">
        <v>44448</v>
      </c>
      <c r="F9" s="8"/>
      <c r="G9" s="8">
        <v>44475</v>
      </c>
      <c r="H9" s="8"/>
      <c r="I9" s="8">
        <v>44514</v>
      </c>
      <c r="J9" s="8"/>
      <c r="K9" s="8">
        <v>44554</v>
      </c>
      <c r="L9" s="8"/>
      <c r="M9" s="8">
        <v>44575</v>
      </c>
      <c r="N9" s="8"/>
      <c r="O9" s="8">
        <v>44613</v>
      </c>
      <c r="P9" s="8"/>
      <c r="Q9" s="8">
        <v>44642</v>
      </c>
      <c r="R9" s="10"/>
      <c r="S9" s="8"/>
      <c r="T9" s="8">
        <v>44663</v>
      </c>
      <c r="U9" s="2" t="s">
        <v>21</v>
      </c>
      <c r="V9" s="8"/>
      <c r="W9" s="2"/>
      <c r="X9" s="11">
        <f t="shared" si="0"/>
        <v>9</v>
      </c>
      <c r="Y9" s="12"/>
    </row>
    <row r="10" spans="1:25">
      <c r="A10" s="6">
        <v>1</v>
      </c>
      <c r="B10" s="6">
        <v>3</v>
      </c>
      <c r="C10" s="7" t="s">
        <v>25</v>
      </c>
      <c r="D10" s="13"/>
      <c r="E10" s="13"/>
      <c r="F10" s="13"/>
      <c r="G10" s="9"/>
      <c r="H10" s="8"/>
      <c r="I10" s="8">
        <v>44524</v>
      </c>
      <c r="J10" s="8"/>
      <c r="K10" s="9"/>
      <c r="L10" s="9"/>
      <c r="M10" s="9"/>
      <c r="N10" s="9"/>
      <c r="O10" s="8">
        <v>44594</v>
      </c>
      <c r="P10" s="8"/>
      <c r="Q10" s="9"/>
      <c r="R10" s="10"/>
      <c r="S10" s="8"/>
      <c r="T10" s="8">
        <v>44678</v>
      </c>
      <c r="U10" s="2" t="s">
        <v>21</v>
      </c>
      <c r="V10" s="8"/>
      <c r="W10" s="2"/>
      <c r="X10" s="11">
        <f t="shared" si="0"/>
        <v>4</v>
      </c>
      <c r="Y10" s="12"/>
    </row>
    <row r="11" spans="1:25">
      <c r="A11" s="6">
        <v>3</v>
      </c>
      <c r="B11" s="6">
        <v>10</v>
      </c>
      <c r="C11" s="7" t="s">
        <v>26</v>
      </c>
      <c r="D11" s="13"/>
      <c r="E11" s="13"/>
      <c r="F11" s="13"/>
      <c r="G11" s="8">
        <v>44497</v>
      </c>
      <c r="H11" s="9"/>
      <c r="I11" s="9"/>
      <c r="J11" s="9"/>
      <c r="K11" s="8">
        <v>44537</v>
      </c>
      <c r="L11" s="9"/>
      <c r="M11" s="9"/>
      <c r="N11" s="9"/>
      <c r="O11" s="14">
        <v>44594</v>
      </c>
      <c r="P11" s="14"/>
      <c r="Q11" s="8">
        <v>44635</v>
      </c>
      <c r="R11" s="10"/>
      <c r="S11" s="9"/>
      <c r="T11" s="9"/>
      <c r="U11" s="2" t="s">
        <v>21</v>
      </c>
      <c r="V11" s="9"/>
      <c r="W11" s="2"/>
      <c r="X11" s="11">
        <f t="shared" si="0"/>
        <v>5</v>
      </c>
      <c r="Y11" s="12"/>
    </row>
    <row r="12" spans="1:25" ht="16.5" customHeight="1">
      <c r="A12" s="1">
        <v>1</v>
      </c>
      <c r="B12" s="1">
        <v>3</v>
      </c>
      <c r="C12" s="7" t="s">
        <v>27</v>
      </c>
      <c r="D12" s="13"/>
      <c r="E12" s="13"/>
      <c r="F12" s="13"/>
      <c r="G12" s="8">
        <v>44481</v>
      </c>
      <c r="H12" s="9"/>
      <c r="I12" s="9"/>
      <c r="J12" s="9"/>
      <c r="K12" s="8">
        <v>44544</v>
      </c>
      <c r="L12" s="9"/>
      <c r="M12" s="9"/>
      <c r="N12" s="9"/>
      <c r="O12" s="8">
        <v>44607</v>
      </c>
      <c r="P12" s="8"/>
      <c r="Q12" s="9"/>
      <c r="R12" s="15"/>
      <c r="S12" s="9"/>
      <c r="T12" s="9"/>
      <c r="U12" s="2" t="s">
        <v>21</v>
      </c>
      <c r="V12" s="9"/>
      <c r="W12" s="2"/>
      <c r="X12" s="11">
        <f t="shared" si="0"/>
        <v>4</v>
      </c>
      <c r="Y12" s="12"/>
    </row>
    <row r="13" spans="1:25">
      <c r="A13" s="6">
        <v>2</v>
      </c>
      <c r="B13" s="6">
        <v>7</v>
      </c>
      <c r="C13" s="7" t="s">
        <v>28</v>
      </c>
      <c r="D13" s="13"/>
      <c r="E13" s="13"/>
      <c r="F13" s="13"/>
      <c r="G13" s="9"/>
      <c r="H13" s="9"/>
      <c r="I13" s="9"/>
      <c r="J13" s="9"/>
      <c r="K13" s="8">
        <v>44533</v>
      </c>
      <c r="L13" s="9"/>
      <c r="M13" s="9"/>
      <c r="N13" s="9"/>
      <c r="O13" s="9"/>
      <c r="P13" s="9"/>
      <c r="Q13" s="8">
        <v>44624</v>
      </c>
      <c r="R13" s="10"/>
      <c r="S13" s="9"/>
      <c r="T13" s="9"/>
      <c r="U13" s="2" t="s">
        <v>21</v>
      </c>
      <c r="V13" s="9"/>
      <c r="W13" s="2"/>
      <c r="X13" s="11">
        <f t="shared" si="0"/>
        <v>3</v>
      </c>
      <c r="Y13" s="12"/>
    </row>
    <row r="14" spans="1:25">
      <c r="A14" s="6">
        <v>3</v>
      </c>
      <c r="B14" s="6">
        <v>10</v>
      </c>
      <c r="C14" s="7" t="s">
        <v>29</v>
      </c>
      <c r="D14" s="13"/>
      <c r="E14" s="13"/>
      <c r="F14" s="13"/>
      <c r="G14" s="8">
        <v>44471</v>
      </c>
      <c r="H14" s="9"/>
      <c r="I14" s="9"/>
      <c r="J14" s="9"/>
      <c r="K14" s="8">
        <v>44532</v>
      </c>
      <c r="L14" s="8"/>
      <c r="M14" s="8">
        <v>44583</v>
      </c>
      <c r="N14" s="8"/>
      <c r="O14" s="9"/>
      <c r="P14" s="9"/>
      <c r="Q14" s="8">
        <v>44637</v>
      </c>
      <c r="R14" s="10"/>
      <c r="S14" s="9"/>
      <c r="T14" s="9"/>
      <c r="U14" s="8"/>
      <c r="V14" s="9"/>
      <c r="W14" s="8">
        <v>44686</v>
      </c>
      <c r="X14" s="11">
        <f t="shared" si="0"/>
        <v>5</v>
      </c>
      <c r="Y14" s="12"/>
    </row>
    <row r="15" spans="1:25">
      <c r="A15" s="6">
        <v>2</v>
      </c>
      <c r="B15" s="6">
        <v>7</v>
      </c>
      <c r="C15" s="7" t="s">
        <v>30</v>
      </c>
      <c r="D15" s="13"/>
      <c r="E15" s="13"/>
      <c r="F15" s="13"/>
      <c r="G15" s="8">
        <v>44489</v>
      </c>
      <c r="H15" s="9"/>
      <c r="I15" s="9"/>
      <c r="J15" s="9"/>
      <c r="K15" s="9"/>
      <c r="L15" s="9"/>
      <c r="M15" s="9"/>
      <c r="N15" s="9"/>
      <c r="O15" s="8">
        <v>44610</v>
      </c>
      <c r="P15" s="8"/>
      <c r="Q15" s="9"/>
      <c r="R15" s="10"/>
      <c r="S15" s="8"/>
      <c r="T15" s="8">
        <v>44664</v>
      </c>
      <c r="U15" s="9"/>
      <c r="V15" s="8"/>
      <c r="W15" s="9"/>
      <c r="X15" s="11">
        <f t="shared" si="0"/>
        <v>3</v>
      </c>
      <c r="Y15" s="12"/>
    </row>
    <row r="16" spans="1:25">
      <c r="A16" s="6">
        <v>2</v>
      </c>
      <c r="B16" s="6">
        <v>7</v>
      </c>
      <c r="C16" s="7" t="s">
        <v>31</v>
      </c>
      <c r="D16" s="13"/>
      <c r="E16" s="13"/>
      <c r="F16" s="13"/>
      <c r="G16" s="9"/>
      <c r="H16" s="8"/>
      <c r="I16" s="8">
        <v>44512</v>
      </c>
      <c r="J16" s="8"/>
      <c r="K16" s="9"/>
      <c r="L16" s="8"/>
      <c r="M16" s="8">
        <v>44585</v>
      </c>
      <c r="N16" s="8"/>
      <c r="O16" s="9"/>
      <c r="P16" s="9"/>
      <c r="Q16" s="8">
        <v>44638</v>
      </c>
      <c r="R16" s="10"/>
      <c r="S16" s="9"/>
      <c r="T16" s="9"/>
      <c r="U16" s="2" t="s">
        <v>21</v>
      </c>
      <c r="V16" s="9"/>
      <c r="W16" s="2"/>
      <c r="X16" s="11">
        <f t="shared" si="0"/>
        <v>4</v>
      </c>
      <c r="Y16" s="12"/>
    </row>
    <row r="17" spans="1:24">
      <c r="A17" s="16">
        <f>SUM(A6:A16)*34*10%</f>
        <v>95.2</v>
      </c>
      <c r="B17" s="16">
        <f>SUM(B6:B16)</f>
        <v>90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 t="s">
        <v>32</v>
      </c>
      <c r="W17" s="16">
        <f>COUNTA(D6:W16)</f>
        <v>53</v>
      </c>
      <c r="X17" s="18"/>
    </row>
    <row r="22" spans="1:24">
      <c r="O22" s="3"/>
    </row>
    <row r="23" spans="1:24">
      <c r="O23" s="3"/>
    </row>
  </sheetData>
  <mergeCells count="18">
    <mergeCell ref="U4:W4"/>
    <mergeCell ref="A1:W1"/>
    <mergeCell ref="A2:A4"/>
    <mergeCell ref="B2:B4"/>
    <mergeCell ref="C2:C4"/>
    <mergeCell ref="D2:W2"/>
    <mergeCell ref="D3:G3"/>
    <mergeCell ref="H3:K3"/>
    <mergeCell ref="L3:Q3"/>
    <mergeCell ref="R3:W3"/>
    <mergeCell ref="D4:E4"/>
    <mergeCell ref="F4:G4"/>
    <mergeCell ref="H4:I4"/>
    <mergeCell ref="J4:K4"/>
    <mergeCell ref="L4:M4"/>
    <mergeCell ref="N4:O4"/>
    <mergeCell ref="P4:Q4"/>
    <mergeCell ref="R4:T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"/>
  <sheetViews>
    <sheetView topLeftCell="C1" zoomScaleNormal="100" workbookViewId="0">
      <selection activeCell="J22" sqref="J22"/>
    </sheetView>
  </sheetViews>
  <sheetFormatPr defaultColWidth="8" defaultRowHeight="15"/>
  <cols>
    <col min="1" max="1" width="12.42578125" bestFit="1" customWidth="1"/>
    <col min="2" max="2" width="12.7109375" bestFit="1" customWidth="1"/>
    <col min="3" max="3" width="16.85546875" bestFit="1" customWidth="1"/>
    <col min="5" max="5" width="10.42578125" bestFit="1" customWidth="1"/>
    <col min="7" max="7" width="10" bestFit="1" customWidth="1"/>
    <col min="9" max="9" width="10.7109375" bestFit="1" customWidth="1"/>
    <col min="11" max="11" width="11.5703125" bestFit="1" customWidth="1"/>
    <col min="13" max="13" width="11" bestFit="1" customWidth="1"/>
    <col min="15" max="15" width="11.85546875" bestFit="1" customWidth="1"/>
    <col min="17" max="17" width="11.5703125" bestFit="1" customWidth="1"/>
    <col min="20" max="20" width="11.42578125" bestFit="1" customWidth="1"/>
    <col min="21" max="21" width="7.28515625" bestFit="1" customWidth="1"/>
    <col min="22" max="22" width="10.5703125" bestFit="1" customWidth="1"/>
    <col min="23" max="23" width="11.5703125" bestFit="1" customWidth="1"/>
    <col min="24" max="24" width="8" bestFit="1" customWidth="1"/>
  </cols>
  <sheetData>
    <row r="1" spans="1:24" ht="59.25" customHeight="1">
      <c r="A1" s="42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/>
      <c r="X1" s="19"/>
    </row>
    <row r="2" spans="1:24">
      <c r="A2" s="45" t="s">
        <v>1</v>
      </c>
      <c r="B2" s="45" t="s">
        <v>2</v>
      </c>
      <c r="C2" s="48" t="s">
        <v>33</v>
      </c>
      <c r="D2" s="42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19"/>
    </row>
    <row r="3" spans="1:24">
      <c r="A3" s="46"/>
      <c r="B3" s="46"/>
      <c r="C3" s="49"/>
      <c r="D3" s="51" t="s">
        <v>4</v>
      </c>
      <c r="E3" s="52"/>
      <c r="F3" s="52"/>
      <c r="G3" s="53"/>
      <c r="H3" s="54" t="s">
        <v>5</v>
      </c>
      <c r="I3" s="55"/>
      <c r="J3" s="55"/>
      <c r="K3" s="56"/>
      <c r="L3" s="57" t="s">
        <v>6</v>
      </c>
      <c r="M3" s="58"/>
      <c r="N3" s="58"/>
      <c r="O3" s="58"/>
      <c r="P3" s="58"/>
      <c r="Q3" s="59"/>
      <c r="R3" s="60" t="s">
        <v>7</v>
      </c>
      <c r="S3" s="61"/>
      <c r="T3" s="61"/>
      <c r="U3" s="61"/>
      <c r="V3" s="61"/>
      <c r="W3" s="62"/>
      <c r="X3" s="19"/>
    </row>
    <row r="4" spans="1:24" ht="29.25" customHeight="1">
      <c r="A4" s="47"/>
      <c r="B4" s="47"/>
      <c r="C4" s="50"/>
      <c r="D4" s="67" t="s">
        <v>8</v>
      </c>
      <c r="E4" s="64"/>
      <c r="F4" s="67" t="s">
        <v>9</v>
      </c>
      <c r="G4" s="64"/>
      <c r="H4" s="65" t="s">
        <v>10</v>
      </c>
      <c r="I4" s="36"/>
      <c r="J4" s="65" t="s">
        <v>11</v>
      </c>
      <c r="K4" s="36"/>
      <c r="L4" s="66" t="s">
        <v>12</v>
      </c>
      <c r="M4" s="38"/>
      <c r="N4" s="66" t="s">
        <v>13</v>
      </c>
      <c r="O4" s="38"/>
      <c r="P4" s="66" t="s">
        <v>14</v>
      </c>
      <c r="Q4" s="38"/>
      <c r="R4" s="39" t="s">
        <v>15</v>
      </c>
      <c r="S4" s="40"/>
      <c r="T4" s="41"/>
      <c r="U4" s="39" t="s">
        <v>16</v>
      </c>
      <c r="V4" s="40"/>
      <c r="W4" s="41"/>
      <c r="X4" s="19"/>
    </row>
    <row r="5" spans="1:24">
      <c r="A5" s="1"/>
      <c r="B5" s="1"/>
      <c r="C5" s="2"/>
      <c r="D5" s="5" t="s">
        <v>17</v>
      </c>
      <c r="E5" s="5" t="s">
        <v>18</v>
      </c>
      <c r="F5" s="5" t="s">
        <v>17</v>
      </c>
      <c r="G5" s="5" t="s">
        <v>18</v>
      </c>
      <c r="H5" s="5" t="s">
        <v>17</v>
      </c>
      <c r="I5" s="5" t="s">
        <v>18</v>
      </c>
      <c r="J5" s="5" t="s">
        <v>17</v>
      </c>
      <c r="K5" s="5" t="s">
        <v>18</v>
      </c>
      <c r="L5" s="5" t="s">
        <v>17</v>
      </c>
      <c r="M5" s="5" t="s">
        <v>18</v>
      </c>
      <c r="N5" s="5" t="s">
        <v>17</v>
      </c>
      <c r="O5" s="5" t="s">
        <v>18</v>
      </c>
      <c r="P5" s="5" t="s">
        <v>17</v>
      </c>
      <c r="Q5" s="5" t="s">
        <v>18</v>
      </c>
      <c r="R5" s="5" t="s">
        <v>19</v>
      </c>
      <c r="S5" s="5" t="s">
        <v>17</v>
      </c>
      <c r="T5" s="5" t="s">
        <v>18</v>
      </c>
      <c r="U5" s="5" t="s">
        <v>19</v>
      </c>
      <c r="V5" s="5" t="s">
        <v>17</v>
      </c>
      <c r="W5" s="5" t="s">
        <v>18</v>
      </c>
      <c r="X5" s="19"/>
    </row>
    <row r="6" spans="1:24" ht="15" customHeight="1">
      <c r="A6" s="6">
        <v>5</v>
      </c>
      <c r="B6" s="6">
        <v>16</v>
      </c>
      <c r="C6" s="7" t="s">
        <v>20</v>
      </c>
      <c r="D6" s="20"/>
      <c r="E6" s="20"/>
      <c r="F6" s="20"/>
      <c r="G6" s="20"/>
      <c r="H6" s="20"/>
      <c r="I6" s="20"/>
      <c r="J6" s="20"/>
      <c r="K6" s="20"/>
      <c r="L6" s="9"/>
      <c r="M6" s="9"/>
      <c r="N6" s="9"/>
      <c r="O6" s="20"/>
      <c r="P6" s="20"/>
      <c r="Q6" s="20"/>
      <c r="R6" s="10"/>
      <c r="S6" s="20"/>
      <c r="T6" s="20"/>
      <c r="U6" s="2"/>
      <c r="V6" s="20"/>
      <c r="W6" s="20">
        <v>45426</v>
      </c>
      <c r="X6" s="21">
        <f t="shared" ref="X6:X16" si="0">COUNTA(D6:W6)</f>
        <v>1</v>
      </c>
    </row>
    <row r="7" spans="1:24" ht="14.25" customHeight="1">
      <c r="A7" s="6">
        <v>4</v>
      </c>
      <c r="B7" s="6">
        <v>13</v>
      </c>
      <c r="C7" s="7" t="s">
        <v>24</v>
      </c>
      <c r="D7" s="22"/>
      <c r="E7" s="22"/>
      <c r="F7" s="22"/>
      <c r="G7" s="20"/>
      <c r="H7" s="9"/>
      <c r="I7" s="22"/>
      <c r="J7" s="9"/>
      <c r="K7" s="20"/>
      <c r="L7" s="9"/>
      <c r="M7" s="22"/>
      <c r="N7" s="9"/>
      <c r="O7" s="22"/>
      <c r="P7" s="9"/>
      <c r="Q7" s="20"/>
      <c r="R7" s="10"/>
      <c r="S7" s="9"/>
      <c r="T7" s="22"/>
      <c r="U7" s="9"/>
      <c r="V7" s="9"/>
      <c r="W7" s="22"/>
      <c r="X7" s="21">
        <f t="shared" si="0"/>
        <v>0</v>
      </c>
    </row>
    <row r="8" spans="1:24" ht="15" customHeight="1">
      <c r="A8" s="6"/>
      <c r="B8" s="6"/>
      <c r="C8" s="7"/>
      <c r="D8" s="22"/>
      <c r="E8" s="22"/>
      <c r="F8" s="22"/>
      <c r="G8" s="20"/>
      <c r="H8" s="9"/>
      <c r="I8" s="9"/>
      <c r="J8" s="9"/>
      <c r="K8" s="20"/>
      <c r="L8" s="9"/>
      <c r="M8" s="9"/>
      <c r="N8" s="9"/>
      <c r="O8" s="20"/>
      <c r="P8" s="20"/>
      <c r="Q8" s="20"/>
      <c r="R8" s="10"/>
      <c r="S8" s="9"/>
      <c r="T8" s="9"/>
      <c r="U8" s="20"/>
      <c r="V8" s="9"/>
      <c r="W8" s="20"/>
      <c r="X8" s="21">
        <f t="shared" si="0"/>
        <v>0</v>
      </c>
    </row>
    <row r="9" spans="1:24" ht="15" customHeight="1">
      <c r="A9" s="6"/>
      <c r="B9" s="6"/>
      <c r="C9" s="7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0"/>
      <c r="S9" s="20"/>
      <c r="T9" s="20"/>
      <c r="U9" s="2"/>
      <c r="V9" s="20"/>
      <c r="W9" s="2"/>
      <c r="X9" s="21">
        <f t="shared" si="0"/>
        <v>0</v>
      </c>
    </row>
    <row r="10" spans="1:24" ht="14.25" customHeight="1">
      <c r="A10" s="6"/>
      <c r="B10" s="6"/>
      <c r="C10" s="7"/>
      <c r="D10" s="22"/>
      <c r="E10" s="22"/>
      <c r="F10" s="22"/>
      <c r="G10" s="9"/>
      <c r="H10" s="20"/>
      <c r="I10" s="20"/>
      <c r="J10" s="20"/>
      <c r="K10" s="9"/>
      <c r="L10" s="9"/>
      <c r="M10" s="9"/>
      <c r="N10" s="9"/>
      <c r="O10" s="20"/>
      <c r="P10" s="20"/>
      <c r="Q10" s="9"/>
      <c r="R10" s="10"/>
      <c r="S10" s="20"/>
      <c r="T10" s="20"/>
      <c r="U10" s="2"/>
      <c r="V10" s="20"/>
      <c r="W10" s="2"/>
      <c r="X10" s="21">
        <f t="shared" si="0"/>
        <v>0</v>
      </c>
    </row>
    <row r="11" spans="1:24">
      <c r="A11" s="6"/>
      <c r="B11" s="6"/>
      <c r="C11" s="7"/>
      <c r="D11" s="22"/>
      <c r="E11" s="22"/>
      <c r="F11" s="22"/>
      <c r="G11" s="20"/>
      <c r="H11" s="9"/>
      <c r="I11" s="9"/>
      <c r="J11" s="9"/>
      <c r="K11" s="20"/>
      <c r="L11" s="9"/>
      <c r="M11" s="9"/>
      <c r="N11" s="9"/>
      <c r="O11" s="23"/>
      <c r="P11" s="23"/>
      <c r="Q11" s="20"/>
      <c r="R11" s="10"/>
      <c r="S11" s="9"/>
      <c r="T11" s="9"/>
      <c r="U11" s="2"/>
      <c r="V11" s="9"/>
      <c r="W11" s="2"/>
      <c r="X11" s="21">
        <f t="shared" si="0"/>
        <v>0</v>
      </c>
    </row>
    <row r="12" spans="1:24" ht="14.25" customHeight="1">
      <c r="A12" s="1"/>
      <c r="B12" s="1"/>
      <c r="C12" s="7"/>
      <c r="D12" s="22"/>
      <c r="E12" s="22"/>
      <c r="F12" s="22"/>
      <c r="G12" s="20"/>
      <c r="H12" s="9"/>
      <c r="I12" s="9"/>
      <c r="J12" s="9"/>
      <c r="K12" s="20"/>
      <c r="L12" s="9"/>
      <c r="M12" s="9"/>
      <c r="N12" s="9"/>
      <c r="O12" s="20"/>
      <c r="P12" s="20"/>
      <c r="Q12" s="9"/>
      <c r="R12" s="15"/>
      <c r="S12" s="9"/>
      <c r="T12" s="9"/>
      <c r="U12" s="2"/>
      <c r="V12" s="9"/>
      <c r="W12" s="2"/>
      <c r="X12" s="21">
        <f t="shared" si="0"/>
        <v>0</v>
      </c>
    </row>
    <row r="13" spans="1:24" ht="15.75" customHeight="1">
      <c r="A13" s="6"/>
      <c r="B13" s="6"/>
      <c r="C13" s="7"/>
      <c r="D13" s="22"/>
      <c r="E13" s="22"/>
      <c r="F13" s="22"/>
      <c r="G13" s="9"/>
      <c r="H13" s="9"/>
      <c r="I13" s="9"/>
      <c r="J13" s="9"/>
      <c r="K13" s="20"/>
      <c r="L13" s="9"/>
      <c r="M13" s="9"/>
      <c r="N13" s="9"/>
      <c r="O13" s="9"/>
      <c r="P13" s="9"/>
      <c r="Q13" s="20"/>
      <c r="R13" s="10"/>
      <c r="S13" s="9"/>
      <c r="T13" s="9"/>
      <c r="U13" s="2"/>
      <c r="V13" s="9"/>
      <c r="W13" s="2"/>
      <c r="X13" s="21">
        <f t="shared" si="0"/>
        <v>0</v>
      </c>
    </row>
    <row r="14" spans="1:24">
      <c r="A14" s="6"/>
      <c r="B14" s="6"/>
      <c r="C14" s="7"/>
      <c r="D14" s="22"/>
      <c r="E14" s="22"/>
      <c r="F14" s="22"/>
      <c r="G14" s="20"/>
      <c r="H14" s="9"/>
      <c r="I14" s="9"/>
      <c r="J14" s="9"/>
      <c r="K14" s="20"/>
      <c r="L14" s="20"/>
      <c r="M14" s="20"/>
      <c r="N14" s="20"/>
      <c r="O14" s="9"/>
      <c r="P14" s="9"/>
      <c r="Q14" s="20"/>
      <c r="R14" s="10"/>
      <c r="S14" s="9"/>
      <c r="T14" s="9"/>
      <c r="U14" s="20"/>
      <c r="V14" s="9"/>
      <c r="W14" s="20"/>
      <c r="X14" s="21">
        <f t="shared" si="0"/>
        <v>0</v>
      </c>
    </row>
    <row r="15" spans="1:24">
      <c r="A15" s="6"/>
      <c r="B15" s="6"/>
      <c r="C15" s="7"/>
      <c r="D15" s="22"/>
      <c r="E15" s="22"/>
      <c r="F15" s="22"/>
      <c r="G15" s="20"/>
      <c r="H15" s="9"/>
      <c r="I15" s="9"/>
      <c r="J15" s="9"/>
      <c r="K15" s="9"/>
      <c r="L15" s="9"/>
      <c r="M15" s="9"/>
      <c r="N15" s="9"/>
      <c r="O15" s="20"/>
      <c r="P15" s="20"/>
      <c r="Q15" s="9"/>
      <c r="R15" s="10"/>
      <c r="S15" s="20"/>
      <c r="T15" s="20"/>
      <c r="U15" s="9"/>
      <c r="V15" s="20"/>
      <c r="W15" s="9"/>
      <c r="X15" s="21">
        <f t="shared" si="0"/>
        <v>0</v>
      </c>
    </row>
    <row r="16" spans="1:24">
      <c r="A16" s="6"/>
      <c r="B16" s="6"/>
      <c r="C16" s="7"/>
      <c r="D16" s="22"/>
      <c r="E16" s="22"/>
      <c r="F16" s="22"/>
      <c r="G16" s="9"/>
      <c r="H16" s="20"/>
      <c r="I16" s="20"/>
      <c r="J16" s="20"/>
      <c r="K16" s="9"/>
      <c r="L16" s="20"/>
      <c r="M16" s="20"/>
      <c r="N16" s="20"/>
      <c r="O16" s="9"/>
      <c r="P16" s="9"/>
      <c r="Q16" s="20"/>
      <c r="R16" s="10"/>
      <c r="S16" s="9"/>
      <c r="T16" s="9"/>
      <c r="U16" s="2"/>
      <c r="V16" s="9"/>
      <c r="W16" s="2"/>
      <c r="X16" s="21">
        <f t="shared" si="0"/>
        <v>0</v>
      </c>
    </row>
    <row r="17" spans="1:24" ht="12.75" customHeight="1">
      <c r="A17" s="24">
        <f>SUM(A6:A16)*34*10%</f>
        <v>30.6</v>
      </c>
      <c r="B17" s="24">
        <f>SUM(B6:B16)</f>
        <v>29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 t="s">
        <v>32</v>
      </c>
      <c r="W17" s="24">
        <f>COUNTA(D6:W16)</f>
        <v>1</v>
      </c>
      <c r="X17" s="17"/>
    </row>
  </sheetData>
  <mergeCells count="18">
    <mergeCell ref="U4:W4"/>
    <mergeCell ref="A1:W1"/>
    <mergeCell ref="A2:A4"/>
    <mergeCell ref="B2:B4"/>
    <mergeCell ref="C2:C4"/>
    <mergeCell ref="D2:W2"/>
    <mergeCell ref="D3:G3"/>
    <mergeCell ref="H3:K3"/>
    <mergeCell ref="L3:Q3"/>
    <mergeCell ref="R3:W3"/>
    <mergeCell ref="D4:E4"/>
    <mergeCell ref="F4:G4"/>
    <mergeCell ref="H4:I4"/>
    <mergeCell ref="J4:K4"/>
    <mergeCell ref="L4:M4"/>
    <mergeCell ref="N4:O4"/>
    <mergeCell ref="P4:Q4"/>
    <mergeCell ref="R4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8"/>
  <sheetViews>
    <sheetView zoomScaleNormal="100" workbookViewId="0">
      <selection activeCell="T9" sqref="T9"/>
    </sheetView>
  </sheetViews>
  <sheetFormatPr defaultColWidth="8" defaultRowHeight="15"/>
  <cols>
    <col min="1" max="1" width="13" bestFit="1" customWidth="1"/>
    <col min="2" max="2" width="11.85546875" bestFit="1" customWidth="1"/>
    <col min="3" max="3" width="16.42578125" bestFit="1" customWidth="1"/>
    <col min="4" max="4" width="6.5703125" bestFit="1" customWidth="1"/>
    <col min="5" max="5" width="10.5703125" bestFit="1" customWidth="1"/>
    <col min="6" max="6" width="7.140625" bestFit="1" customWidth="1"/>
    <col min="7" max="7" width="10.28515625" bestFit="1" customWidth="1"/>
    <col min="8" max="8" width="7.140625" bestFit="1" customWidth="1"/>
    <col min="9" max="9" width="10.140625" bestFit="1" customWidth="1"/>
    <col min="10" max="10" width="7" bestFit="1" customWidth="1"/>
    <col min="11" max="11" width="10.140625" bestFit="1" customWidth="1"/>
    <col min="12" max="12" width="7.7109375" bestFit="1" customWidth="1"/>
    <col min="13" max="13" width="10.140625" bestFit="1" customWidth="1"/>
    <col min="14" max="14" width="7.28515625" bestFit="1" customWidth="1"/>
    <col min="15" max="15" width="10.7109375" bestFit="1" customWidth="1"/>
    <col min="16" max="16" width="7.42578125" bestFit="1" customWidth="1"/>
    <col min="17" max="17" width="10.5703125" bestFit="1" customWidth="1"/>
    <col min="18" max="18" width="7.42578125" bestFit="1" customWidth="1"/>
    <col min="19" max="19" width="6.7109375" bestFit="1" customWidth="1"/>
    <col min="20" max="20" width="10.85546875" bestFit="1" customWidth="1"/>
    <col min="22" max="22" width="7.7109375" bestFit="1" customWidth="1"/>
    <col min="23" max="23" width="10.42578125" bestFit="1" customWidth="1"/>
  </cols>
  <sheetData>
    <row r="1" spans="1:24" ht="61.5" customHeight="1">
      <c r="A1" s="42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/>
      <c r="X1" s="19"/>
    </row>
    <row r="2" spans="1:24">
      <c r="A2" s="45" t="s">
        <v>1</v>
      </c>
      <c r="B2" s="45" t="s">
        <v>2</v>
      </c>
      <c r="C2" s="48" t="s">
        <v>34</v>
      </c>
      <c r="D2" s="42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19"/>
    </row>
    <row r="3" spans="1:24">
      <c r="A3" s="46"/>
      <c r="B3" s="46"/>
      <c r="C3" s="49"/>
      <c r="D3" s="51" t="s">
        <v>4</v>
      </c>
      <c r="E3" s="52"/>
      <c r="F3" s="52"/>
      <c r="G3" s="53"/>
      <c r="H3" s="54" t="s">
        <v>5</v>
      </c>
      <c r="I3" s="55"/>
      <c r="J3" s="55"/>
      <c r="K3" s="56"/>
      <c r="L3" s="57" t="s">
        <v>6</v>
      </c>
      <c r="M3" s="58"/>
      <c r="N3" s="58"/>
      <c r="O3" s="58"/>
      <c r="P3" s="58"/>
      <c r="Q3" s="59"/>
      <c r="R3" s="60" t="s">
        <v>7</v>
      </c>
      <c r="S3" s="61"/>
      <c r="T3" s="61"/>
      <c r="U3" s="61"/>
      <c r="V3" s="61"/>
      <c r="W3" s="62"/>
      <c r="X3" s="19"/>
    </row>
    <row r="4" spans="1:24" ht="30" customHeight="1">
      <c r="A4" s="47"/>
      <c r="B4" s="47"/>
      <c r="C4" s="50"/>
      <c r="D4" s="67" t="s">
        <v>8</v>
      </c>
      <c r="E4" s="64"/>
      <c r="F4" s="67" t="s">
        <v>9</v>
      </c>
      <c r="G4" s="64"/>
      <c r="H4" s="65" t="s">
        <v>10</v>
      </c>
      <c r="I4" s="36"/>
      <c r="J4" s="65" t="s">
        <v>11</v>
      </c>
      <c r="K4" s="36"/>
      <c r="L4" s="66" t="s">
        <v>12</v>
      </c>
      <c r="M4" s="38"/>
      <c r="N4" s="66" t="s">
        <v>13</v>
      </c>
      <c r="O4" s="38"/>
      <c r="P4" s="66" t="s">
        <v>14</v>
      </c>
      <c r="Q4" s="38"/>
      <c r="R4" s="39" t="s">
        <v>15</v>
      </c>
      <c r="S4" s="40"/>
      <c r="T4" s="41"/>
      <c r="U4" s="39" t="s">
        <v>16</v>
      </c>
      <c r="V4" s="40"/>
      <c r="W4" s="41"/>
      <c r="X4" s="19"/>
    </row>
    <row r="5" spans="1:24">
      <c r="A5" s="1"/>
      <c r="B5" s="1"/>
      <c r="C5" s="2"/>
      <c r="D5" s="5" t="s">
        <v>17</v>
      </c>
      <c r="E5" s="5" t="s">
        <v>18</v>
      </c>
      <c r="F5" s="5" t="s">
        <v>17</v>
      </c>
      <c r="G5" s="5" t="s">
        <v>18</v>
      </c>
      <c r="H5" s="5" t="s">
        <v>17</v>
      </c>
      <c r="I5" s="5" t="s">
        <v>18</v>
      </c>
      <c r="J5" s="5" t="s">
        <v>17</v>
      </c>
      <c r="K5" s="5" t="s">
        <v>18</v>
      </c>
      <c r="L5" s="5" t="s">
        <v>17</v>
      </c>
      <c r="M5" s="5" t="s">
        <v>18</v>
      </c>
      <c r="N5" s="5" t="s">
        <v>17</v>
      </c>
      <c r="O5" s="5" t="s">
        <v>18</v>
      </c>
      <c r="P5" s="5" t="s">
        <v>17</v>
      </c>
      <c r="Q5" s="5" t="s">
        <v>18</v>
      </c>
      <c r="R5" s="5" t="s">
        <v>19</v>
      </c>
      <c r="S5" s="5" t="s">
        <v>17</v>
      </c>
      <c r="T5" s="5" t="s">
        <v>18</v>
      </c>
      <c r="U5" s="5" t="s">
        <v>19</v>
      </c>
      <c r="V5" s="5" t="s">
        <v>17</v>
      </c>
      <c r="W5" s="5" t="s">
        <v>18</v>
      </c>
      <c r="X5" s="19"/>
    </row>
    <row r="6" spans="1:24" ht="15.75" customHeight="1">
      <c r="A6" s="6">
        <v>5</v>
      </c>
      <c r="B6" s="6">
        <v>17</v>
      </c>
      <c r="C6" s="7" t="s">
        <v>20</v>
      </c>
      <c r="D6" s="20"/>
      <c r="E6" s="20">
        <v>45198</v>
      </c>
      <c r="F6" s="20"/>
      <c r="G6" s="20">
        <v>45224</v>
      </c>
      <c r="H6" s="20"/>
      <c r="I6" s="20"/>
      <c r="J6" s="20"/>
      <c r="K6" s="20">
        <v>45288</v>
      </c>
      <c r="L6" s="9"/>
      <c r="M6" s="26" t="s">
        <v>43</v>
      </c>
      <c r="N6" s="9"/>
      <c r="O6" s="34">
        <v>45335</v>
      </c>
      <c r="P6" s="20"/>
      <c r="Q6" s="34">
        <v>45364</v>
      </c>
      <c r="R6" s="10"/>
      <c r="S6" s="20"/>
      <c r="T6" s="20"/>
      <c r="U6" s="2"/>
      <c r="V6" s="20"/>
      <c r="W6" s="27">
        <v>45436</v>
      </c>
      <c r="X6" s="21">
        <f t="shared" ref="X6:X17" si="0">COUNTA(D6:W6)</f>
        <v>7</v>
      </c>
    </row>
    <row r="7" spans="1:24" ht="15.75" customHeight="1">
      <c r="A7" s="6"/>
      <c r="B7" s="6"/>
      <c r="C7" s="7"/>
      <c r="D7" s="20"/>
      <c r="E7" s="20"/>
      <c r="F7" s="20"/>
      <c r="G7" s="20"/>
      <c r="H7" s="20"/>
      <c r="I7" s="20"/>
      <c r="J7" s="20"/>
      <c r="K7" s="20"/>
      <c r="L7" s="9"/>
      <c r="M7" s="26">
        <v>45322</v>
      </c>
      <c r="N7" s="9"/>
      <c r="O7" s="34"/>
      <c r="P7" s="20"/>
      <c r="Q7" s="34"/>
      <c r="R7" s="10"/>
      <c r="S7" s="20"/>
      <c r="T7" s="20"/>
      <c r="U7" s="33"/>
      <c r="V7" s="20"/>
      <c r="W7" s="27"/>
      <c r="X7" s="21"/>
    </row>
    <row r="8" spans="1:24" ht="15" customHeight="1">
      <c r="A8" s="6">
        <v>4</v>
      </c>
      <c r="B8" s="6">
        <v>14</v>
      </c>
      <c r="C8" s="7" t="s">
        <v>24</v>
      </c>
      <c r="D8" s="22"/>
      <c r="E8" s="22">
        <v>45181</v>
      </c>
      <c r="F8" s="22"/>
      <c r="G8" s="20">
        <v>45225</v>
      </c>
      <c r="H8" s="9"/>
      <c r="I8" s="22">
        <v>45254</v>
      </c>
      <c r="J8" s="9"/>
      <c r="K8" s="20">
        <v>45289</v>
      </c>
      <c r="L8" s="9"/>
      <c r="M8" s="9"/>
      <c r="N8" s="9"/>
      <c r="O8" s="26">
        <v>45330</v>
      </c>
      <c r="P8" s="9"/>
      <c r="Q8" s="20">
        <v>45356</v>
      </c>
      <c r="R8" s="10"/>
      <c r="S8" s="9"/>
      <c r="T8" s="26">
        <v>45392</v>
      </c>
      <c r="U8" s="9"/>
      <c r="V8" s="9"/>
      <c r="W8" s="26">
        <v>45420</v>
      </c>
      <c r="X8" s="21">
        <f t="shared" si="0"/>
        <v>8</v>
      </c>
    </row>
    <row r="9" spans="1:24">
      <c r="A9" s="6"/>
      <c r="B9" s="6"/>
      <c r="C9" s="7"/>
      <c r="D9" s="22"/>
      <c r="E9" s="22"/>
      <c r="F9" s="22"/>
      <c r="G9" s="20"/>
      <c r="H9" s="9"/>
      <c r="I9" s="9"/>
      <c r="J9" s="9"/>
      <c r="K9" s="20"/>
      <c r="L9" s="9"/>
      <c r="M9" s="9"/>
      <c r="N9" s="9"/>
      <c r="O9" s="28"/>
      <c r="P9" s="20"/>
      <c r="Q9" s="20"/>
      <c r="R9" s="10"/>
      <c r="S9" s="9"/>
      <c r="T9" s="9"/>
      <c r="U9" s="20"/>
      <c r="V9" s="9"/>
      <c r="W9" s="20"/>
      <c r="X9" s="21">
        <f t="shared" si="0"/>
        <v>0</v>
      </c>
    </row>
    <row r="10" spans="1:24" ht="15" customHeight="1">
      <c r="A10" s="6"/>
      <c r="B10" s="6"/>
      <c r="C10" s="7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0"/>
      <c r="S10" s="20"/>
      <c r="T10" s="20"/>
      <c r="U10" s="2"/>
      <c r="V10" s="20"/>
      <c r="W10" s="2"/>
      <c r="X10" s="21">
        <f t="shared" si="0"/>
        <v>0</v>
      </c>
    </row>
    <row r="11" spans="1:24" ht="14.25" customHeight="1">
      <c r="A11" s="6"/>
      <c r="B11" s="6"/>
      <c r="C11" s="7"/>
      <c r="D11" s="22"/>
      <c r="E11" s="22"/>
      <c r="F11" s="22"/>
      <c r="G11" s="9"/>
      <c r="H11" s="20"/>
      <c r="I11" s="20"/>
      <c r="J11" s="20"/>
      <c r="K11" s="9"/>
      <c r="L11" s="9"/>
      <c r="M11" s="9"/>
      <c r="N11" s="9"/>
      <c r="O11" s="20"/>
      <c r="P11" s="20"/>
      <c r="Q11" s="9"/>
      <c r="R11" s="10"/>
      <c r="S11" s="20"/>
      <c r="T11" s="20"/>
      <c r="U11" s="2"/>
      <c r="V11" s="20"/>
      <c r="W11" s="2"/>
      <c r="X11" s="21">
        <f t="shared" si="0"/>
        <v>0</v>
      </c>
    </row>
    <row r="12" spans="1:24">
      <c r="A12" s="6"/>
      <c r="B12" s="6"/>
      <c r="C12" s="7"/>
      <c r="D12" s="22"/>
      <c r="E12" s="22"/>
      <c r="F12" s="22"/>
      <c r="G12" s="20"/>
      <c r="H12" s="9"/>
      <c r="I12" s="9"/>
      <c r="J12" s="9"/>
      <c r="K12" s="20"/>
      <c r="L12" s="9"/>
      <c r="M12" s="9"/>
      <c r="N12" s="9"/>
      <c r="O12" s="23"/>
      <c r="P12" s="23"/>
      <c r="Q12" s="20"/>
      <c r="R12" s="10"/>
      <c r="S12" s="9"/>
      <c r="T12" s="9"/>
      <c r="U12" s="2"/>
      <c r="V12" s="9"/>
      <c r="W12" s="2"/>
      <c r="X12" s="21">
        <f t="shared" si="0"/>
        <v>0</v>
      </c>
    </row>
    <row r="13" spans="1:24" ht="15" customHeight="1">
      <c r="A13" s="1"/>
      <c r="B13" s="1"/>
      <c r="C13" s="7"/>
      <c r="D13" s="22"/>
      <c r="E13" s="22"/>
      <c r="F13" s="22"/>
      <c r="G13" s="20"/>
      <c r="H13" s="9"/>
      <c r="I13" s="9"/>
      <c r="J13" s="9"/>
      <c r="K13" s="20"/>
      <c r="L13" s="9"/>
      <c r="M13" s="9"/>
      <c r="N13" s="9"/>
      <c r="O13" s="20"/>
      <c r="P13" s="20"/>
      <c r="Q13" s="9"/>
      <c r="R13" s="15"/>
      <c r="S13" s="9"/>
      <c r="T13" s="9"/>
      <c r="U13" s="2"/>
      <c r="V13" s="9"/>
      <c r="W13" s="2"/>
      <c r="X13" s="21">
        <f t="shared" si="0"/>
        <v>0</v>
      </c>
    </row>
    <row r="14" spans="1:24" ht="14.25" customHeight="1">
      <c r="A14" s="6"/>
      <c r="B14" s="6"/>
      <c r="C14" s="7"/>
      <c r="D14" s="22"/>
      <c r="E14" s="22"/>
      <c r="F14" s="22"/>
      <c r="G14" s="9"/>
      <c r="H14" s="9"/>
      <c r="I14" s="9"/>
      <c r="J14" s="9"/>
      <c r="K14" s="20"/>
      <c r="L14" s="9"/>
      <c r="M14" s="9"/>
      <c r="N14" s="9"/>
      <c r="O14" s="9"/>
      <c r="P14" s="9"/>
      <c r="Q14" s="20"/>
      <c r="R14" s="10"/>
      <c r="S14" s="9"/>
      <c r="T14" s="9"/>
      <c r="U14" s="2"/>
      <c r="V14" s="9"/>
      <c r="W14" s="2"/>
      <c r="X14" s="21">
        <f t="shared" si="0"/>
        <v>0</v>
      </c>
    </row>
    <row r="15" spans="1:24">
      <c r="A15" s="6"/>
      <c r="B15" s="6"/>
      <c r="C15" s="7"/>
      <c r="D15" s="22"/>
      <c r="E15" s="22"/>
      <c r="F15" s="22"/>
      <c r="G15" s="20"/>
      <c r="H15" s="9"/>
      <c r="I15" s="9"/>
      <c r="J15" s="9"/>
      <c r="K15" s="20"/>
      <c r="L15" s="20"/>
      <c r="M15" s="20"/>
      <c r="N15" s="20"/>
      <c r="O15" s="9"/>
      <c r="P15" s="9"/>
      <c r="Q15" s="20"/>
      <c r="R15" s="10"/>
      <c r="S15" s="9"/>
      <c r="T15" s="9"/>
      <c r="U15" s="20"/>
      <c r="V15" s="9"/>
      <c r="W15" s="20"/>
      <c r="X15" s="21">
        <f t="shared" si="0"/>
        <v>0</v>
      </c>
    </row>
    <row r="16" spans="1:24">
      <c r="A16" s="6"/>
      <c r="B16" s="6"/>
      <c r="C16" s="7"/>
      <c r="D16" s="22"/>
      <c r="E16" s="22"/>
      <c r="F16" s="22"/>
      <c r="G16" s="20"/>
      <c r="H16" s="9"/>
      <c r="I16" s="9"/>
      <c r="J16" s="9"/>
      <c r="K16" s="9"/>
      <c r="L16" s="9"/>
      <c r="M16" s="9"/>
      <c r="N16" s="9"/>
      <c r="O16" s="20"/>
      <c r="P16" s="20"/>
      <c r="Q16" s="9"/>
      <c r="R16" s="10"/>
      <c r="S16" s="20"/>
      <c r="T16" s="20"/>
      <c r="U16" s="9"/>
      <c r="V16" s="20"/>
      <c r="W16" s="9"/>
      <c r="X16" s="21">
        <f t="shared" si="0"/>
        <v>0</v>
      </c>
    </row>
    <row r="17" spans="1:24">
      <c r="A17" s="6"/>
      <c r="B17" s="6"/>
      <c r="C17" s="7"/>
      <c r="D17" s="22"/>
      <c r="E17" s="22"/>
      <c r="F17" s="22"/>
      <c r="G17" s="9"/>
      <c r="H17" s="20"/>
      <c r="I17" s="20"/>
      <c r="J17" s="20"/>
      <c r="K17" s="9"/>
      <c r="L17" s="20"/>
      <c r="M17" s="20"/>
      <c r="N17" s="20"/>
      <c r="O17" s="9"/>
      <c r="P17" s="9"/>
      <c r="Q17" s="20"/>
      <c r="R17" s="10"/>
      <c r="S17" s="9"/>
      <c r="T17" s="9"/>
      <c r="U17" s="2"/>
      <c r="V17" s="9"/>
      <c r="W17" s="2"/>
      <c r="X17" s="21">
        <f t="shared" si="0"/>
        <v>0</v>
      </c>
    </row>
    <row r="18" spans="1:24" ht="18" customHeight="1">
      <c r="A18" s="24">
        <f>SUM(A6:A17)*34*10%</f>
        <v>30.6</v>
      </c>
      <c r="B18" s="24">
        <f>SUM(B6:B17)</f>
        <v>31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 t="s">
        <v>32</v>
      </c>
      <c r="W18" s="24">
        <f>COUNTA(D6:W17)</f>
        <v>16</v>
      </c>
      <c r="X18" s="17"/>
    </row>
  </sheetData>
  <mergeCells count="18">
    <mergeCell ref="U4:W4"/>
    <mergeCell ref="A1:W1"/>
    <mergeCell ref="A2:A4"/>
    <mergeCell ref="B2:B4"/>
    <mergeCell ref="C2:C4"/>
    <mergeCell ref="D2:W2"/>
    <mergeCell ref="D3:G3"/>
    <mergeCell ref="H3:K3"/>
    <mergeCell ref="L3:Q3"/>
    <mergeCell ref="R3:W3"/>
    <mergeCell ref="D4:E4"/>
    <mergeCell ref="F4:G4"/>
    <mergeCell ref="H4:I4"/>
    <mergeCell ref="J4:K4"/>
    <mergeCell ref="L4:M4"/>
    <mergeCell ref="N4:O4"/>
    <mergeCell ref="P4:Q4"/>
    <mergeCell ref="R4:T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"/>
  <sheetViews>
    <sheetView workbookViewId="0">
      <selection activeCell="P13" sqref="P13"/>
    </sheetView>
  </sheetViews>
  <sheetFormatPr defaultColWidth="8" defaultRowHeight="15"/>
  <cols>
    <col min="1" max="1" width="14.28515625" bestFit="1" customWidth="1"/>
    <col min="2" max="2" width="12.140625" bestFit="1" customWidth="1"/>
    <col min="3" max="3" width="14.42578125" bestFit="1" customWidth="1"/>
    <col min="5" max="5" width="10.140625" bestFit="1" customWidth="1"/>
    <col min="7" max="7" width="10.140625" bestFit="1" customWidth="1"/>
    <col min="9" max="9" width="10.140625" bestFit="1" customWidth="1"/>
    <col min="11" max="11" width="10.140625" bestFit="1" customWidth="1"/>
    <col min="13" max="13" width="10.5703125" bestFit="1" customWidth="1"/>
    <col min="15" max="15" width="10.28515625" bestFit="1" customWidth="1"/>
    <col min="17" max="17" width="10.7109375" bestFit="1" customWidth="1"/>
    <col min="20" max="20" width="10.5703125" bestFit="1" customWidth="1"/>
    <col min="23" max="23" width="10.5703125" bestFit="1" customWidth="1"/>
  </cols>
  <sheetData>
    <row r="1" spans="1:24" ht="62.25" customHeight="1">
      <c r="A1" s="42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/>
      <c r="X1" s="29"/>
    </row>
    <row r="2" spans="1:24">
      <c r="A2" s="45" t="s">
        <v>1</v>
      </c>
      <c r="B2" s="45" t="s">
        <v>2</v>
      </c>
      <c r="C2" s="48" t="s">
        <v>35</v>
      </c>
      <c r="D2" s="42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29"/>
    </row>
    <row r="3" spans="1:24">
      <c r="A3" s="46"/>
      <c r="B3" s="46"/>
      <c r="C3" s="49"/>
      <c r="D3" s="51" t="s">
        <v>4</v>
      </c>
      <c r="E3" s="52"/>
      <c r="F3" s="52"/>
      <c r="G3" s="53"/>
      <c r="H3" s="54" t="s">
        <v>5</v>
      </c>
      <c r="I3" s="55"/>
      <c r="J3" s="55"/>
      <c r="K3" s="56"/>
      <c r="L3" s="57" t="s">
        <v>6</v>
      </c>
      <c r="M3" s="58"/>
      <c r="N3" s="58"/>
      <c r="O3" s="58"/>
      <c r="P3" s="58"/>
      <c r="Q3" s="59"/>
      <c r="R3" s="60" t="s">
        <v>7</v>
      </c>
      <c r="S3" s="61"/>
      <c r="T3" s="61"/>
      <c r="U3" s="61"/>
      <c r="V3" s="61"/>
      <c r="W3" s="62"/>
      <c r="X3" s="29"/>
    </row>
    <row r="4" spans="1:24" ht="34.5" customHeight="1">
      <c r="A4" s="47"/>
      <c r="B4" s="47"/>
      <c r="C4" s="50"/>
      <c r="D4" s="67" t="s">
        <v>8</v>
      </c>
      <c r="E4" s="64"/>
      <c r="F4" s="67" t="s">
        <v>9</v>
      </c>
      <c r="G4" s="64"/>
      <c r="H4" s="65" t="s">
        <v>10</v>
      </c>
      <c r="I4" s="36"/>
      <c r="J4" s="65" t="s">
        <v>11</v>
      </c>
      <c r="K4" s="36"/>
      <c r="L4" s="66" t="s">
        <v>12</v>
      </c>
      <c r="M4" s="38"/>
      <c r="N4" s="66" t="s">
        <v>13</v>
      </c>
      <c r="O4" s="38"/>
      <c r="P4" s="66" t="s">
        <v>14</v>
      </c>
      <c r="Q4" s="38"/>
      <c r="R4" s="39" t="s">
        <v>15</v>
      </c>
      <c r="S4" s="40"/>
      <c r="T4" s="41"/>
      <c r="U4" s="39" t="s">
        <v>16</v>
      </c>
      <c r="V4" s="40"/>
      <c r="W4" s="41"/>
      <c r="X4" s="29"/>
    </row>
    <row r="5" spans="1:24">
      <c r="A5" s="1"/>
      <c r="B5" s="1"/>
      <c r="C5" s="2"/>
      <c r="D5" s="5" t="s">
        <v>17</v>
      </c>
      <c r="E5" s="5" t="s">
        <v>18</v>
      </c>
      <c r="F5" s="5" t="s">
        <v>17</v>
      </c>
      <c r="G5" s="5" t="s">
        <v>18</v>
      </c>
      <c r="H5" s="5" t="s">
        <v>17</v>
      </c>
      <c r="I5" s="5" t="s">
        <v>18</v>
      </c>
      <c r="J5" s="5" t="s">
        <v>17</v>
      </c>
      <c r="K5" s="5" t="s">
        <v>18</v>
      </c>
      <c r="L5" s="5" t="s">
        <v>17</v>
      </c>
      <c r="M5" s="5" t="s">
        <v>18</v>
      </c>
      <c r="N5" s="5" t="s">
        <v>17</v>
      </c>
      <c r="O5" s="5" t="s">
        <v>18</v>
      </c>
      <c r="P5" s="5" t="s">
        <v>17</v>
      </c>
      <c r="Q5" s="5" t="s">
        <v>18</v>
      </c>
      <c r="R5" s="5" t="s">
        <v>19</v>
      </c>
      <c r="S5" s="5" t="s">
        <v>17</v>
      </c>
      <c r="T5" s="5" t="s">
        <v>18</v>
      </c>
      <c r="U5" s="5" t="s">
        <v>19</v>
      </c>
      <c r="V5" s="5" t="s">
        <v>17</v>
      </c>
      <c r="W5" s="5" t="s">
        <v>18</v>
      </c>
      <c r="X5" s="19"/>
    </row>
    <row r="6" spans="1:24" ht="14.25" customHeight="1">
      <c r="A6" s="6">
        <v>5</v>
      </c>
      <c r="B6" s="6">
        <v>17</v>
      </c>
      <c r="C6" s="7" t="s">
        <v>20</v>
      </c>
      <c r="D6" s="20"/>
      <c r="E6" s="20">
        <v>45191</v>
      </c>
      <c r="F6" s="20"/>
      <c r="G6" s="20">
        <v>45218</v>
      </c>
      <c r="H6" s="20"/>
      <c r="I6" s="22">
        <v>45260</v>
      </c>
      <c r="J6" s="20"/>
      <c r="K6" s="20">
        <v>45287</v>
      </c>
      <c r="L6" s="9"/>
      <c r="M6" s="22">
        <v>45313</v>
      </c>
      <c r="N6" s="9"/>
      <c r="O6" s="20">
        <v>45351</v>
      </c>
      <c r="P6" s="20"/>
      <c r="Q6" s="20">
        <v>45370</v>
      </c>
      <c r="R6" s="10"/>
      <c r="S6" s="20"/>
      <c r="T6" s="20">
        <v>45390</v>
      </c>
      <c r="U6" s="2"/>
      <c r="V6" s="20"/>
      <c r="W6" s="22">
        <v>45435</v>
      </c>
      <c r="X6" s="30">
        <f>COUNTA(D6:W6)</f>
        <v>9</v>
      </c>
    </row>
    <row r="7" spans="1:24" ht="14.25" customHeight="1">
      <c r="D7" s="22"/>
      <c r="E7" s="22"/>
      <c r="F7" s="22"/>
      <c r="H7" s="9"/>
      <c r="J7" s="9"/>
      <c r="K7" s="20"/>
      <c r="L7" s="9"/>
      <c r="M7" s="9"/>
      <c r="N7" s="9"/>
      <c r="O7" s="22"/>
      <c r="P7" s="9"/>
      <c r="Q7" s="20"/>
      <c r="R7" s="10"/>
      <c r="S7" s="9"/>
      <c r="T7" s="9"/>
      <c r="U7" s="9"/>
      <c r="V7" s="9"/>
      <c r="X7" s="30">
        <f t="shared" ref="X7:X16" si="0">COUNTA(D7:W7)</f>
        <v>0</v>
      </c>
    </row>
    <row r="8" spans="1:24">
      <c r="A8" s="6">
        <v>4</v>
      </c>
      <c r="B8" s="6">
        <v>14</v>
      </c>
      <c r="C8" s="7" t="s">
        <v>24</v>
      </c>
      <c r="D8" s="22"/>
      <c r="E8" s="22">
        <v>45183</v>
      </c>
      <c r="F8" s="22"/>
      <c r="G8" s="20">
        <v>45217</v>
      </c>
      <c r="H8" s="9"/>
      <c r="I8" s="9"/>
      <c r="J8" s="9"/>
      <c r="K8" s="20">
        <v>45278</v>
      </c>
      <c r="L8" s="9"/>
      <c r="M8" s="9"/>
      <c r="N8" s="9"/>
      <c r="O8" s="20">
        <v>45327</v>
      </c>
      <c r="P8" s="20"/>
      <c r="Q8" s="20"/>
      <c r="R8" s="10"/>
      <c r="S8" s="9"/>
      <c r="T8" s="22">
        <v>45406</v>
      </c>
      <c r="U8" s="20"/>
      <c r="V8" s="9"/>
      <c r="W8" s="20">
        <v>45434</v>
      </c>
      <c r="X8" s="30">
        <f t="shared" si="0"/>
        <v>6</v>
      </c>
    </row>
    <row r="9" spans="1:24" ht="15" customHeight="1">
      <c r="A9" s="6"/>
      <c r="B9" s="6"/>
      <c r="C9" s="15" t="s">
        <v>24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>
        <v>45350</v>
      </c>
      <c r="P9" s="20"/>
      <c r="Q9" s="20"/>
      <c r="R9" s="10"/>
      <c r="S9" s="20"/>
      <c r="T9" s="20"/>
      <c r="U9" s="2"/>
      <c r="V9" s="20"/>
      <c r="W9" s="20"/>
      <c r="X9" s="30">
        <f t="shared" si="0"/>
        <v>1</v>
      </c>
    </row>
    <row r="10" spans="1:24" ht="14.25" customHeight="1">
      <c r="A10" s="6"/>
      <c r="B10" s="6"/>
      <c r="C10" s="7"/>
      <c r="D10" s="22"/>
      <c r="E10" s="22"/>
      <c r="F10" s="22"/>
      <c r="G10" s="9"/>
      <c r="H10" s="20"/>
      <c r="I10" s="20"/>
      <c r="J10" s="20"/>
      <c r="K10" s="9"/>
      <c r="L10" s="9"/>
      <c r="M10" s="9"/>
      <c r="N10" s="9"/>
      <c r="O10" s="20"/>
      <c r="P10" s="20"/>
      <c r="Q10" s="9"/>
      <c r="R10" s="10"/>
      <c r="S10" s="20"/>
      <c r="T10" s="20"/>
      <c r="U10" s="2"/>
      <c r="V10" s="20"/>
      <c r="W10" s="2"/>
      <c r="X10" s="30">
        <f t="shared" si="0"/>
        <v>0</v>
      </c>
    </row>
    <row r="11" spans="1:24">
      <c r="A11" s="6"/>
      <c r="B11" s="6"/>
      <c r="C11" s="7"/>
      <c r="D11" s="22"/>
      <c r="E11" s="22"/>
      <c r="F11" s="22"/>
      <c r="G11" s="20"/>
      <c r="H11" s="9"/>
      <c r="I11" s="9"/>
      <c r="J11" s="9"/>
      <c r="K11" s="20"/>
      <c r="L11" s="9"/>
      <c r="M11" s="9"/>
      <c r="N11" s="9"/>
      <c r="O11" s="23"/>
      <c r="P11" s="23"/>
      <c r="Q11" s="20"/>
      <c r="R11" s="10"/>
      <c r="S11" s="9"/>
      <c r="T11" s="9"/>
      <c r="U11" s="2"/>
      <c r="V11" s="9"/>
      <c r="W11" s="2"/>
      <c r="X11" s="30">
        <f t="shared" si="0"/>
        <v>0</v>
      </c>
    </row>
    <row r="12" spans="1:24" ht="14.25" customHeight="1">
      <c r="A12" s="1"/>
      <c r="B12" s="1"/>
      <c r="C12" s="7"/>
      <c r="D12" s="22"/>
      <c r="E12" s="22"/>
      <c r="F12" s="22"/>
      <c r="G12" s="20"/>
      <c r="H12" s="9"/>
      <c r="I12" s="9"/>
      <c r="J12" s="9"/>
      <c r="K12" s="20"/>
      <c r="L12" s="9"/>
      <c r="M12" s="9"/>
      <c r="N12" s="9"/>
      <c r="O12" s="20"/>
      <c r="P12" s="20"/>
      <c r="Q12" s="9"/>
      <c r="R12" s="15"/>
      <c r="S12" s="9"/>
      <c r="T12" s="9"/>
      <c r="U12" s="2"/>
      <c r="V12" s="9"/>
      <c r="W12" s="2"/>
      <c r="X12" s="30">
        <f t="shared" si="0"/>
        <v>0</v>
      </c>
    </row>
    <row r="13" spans="1:24" ht="15" customHeight="1">
      <c r="A13" s="6"/>
      <c r="B13" s="6"/>
      <c r="C13" s="7"/>
      <c r="D13" s="22"/>
      <c r="E13" s="22"/>
      <c r="F13" s="22"/>
      <c r="G13" s="9"/>
      <c r="H13" s="9"/>
      <c r="I13" s="9"/>
      <c r="J13" s="9"/>
      <c r="K13" s="20"/>
      <c r="L13" s="9"/>
      <c r="M13" s="9"/>
      <c r="N13" s="9"/>
      <c r="O13" s="9"/>
      <c r="P13" s="9"/>
      <c r="Q13" s="20"/>
      <c r="R13" s="10"/>
      <c r="S13" s="9"/>
      <c r="T13" s="9"/>
      <c r="U13" s="2"/>
      <c r="V13" s="9"/>
      <c r="W13" s="2"/>
      <c r="X13" s="30">
        <f t="shared" si="0"/>
        <v>0</v>
      </c>
    </row>
    <row r="14" spans="1:24">
      <c r="A14" s="6"/>
      <c r="B14" s="6"/>
      <c r="C14" s="7"/>
      <c r="D14" s="22"/>
      <c r="E14" s="22"/>
      <c r="F14" s="22"/>
      <c r="G14" s="20"/>
      <c r="H14" s="9"/>
      <c r="I14" s="9"/>
      <c r="J14" s="9"/>
      <c r="K14" s="20"/>
      <c r="L14" s="20"/>
      <c r="M14" s="20"/>
      <c r="N14" s="20"/>
      <c r="O14" s="9"/>
      <c r="P14" s="9"/>
      <c r="Q14" s="20"/>
      <c r="R14" s="10"/>
      <c r="S14" s="9"/>
      <c r="T14" s="9"/>
      <c r="U14" s="20"/>
      <c r="V14" s="9"/>
      <c r="W14" s="20"/>
      <c r="X14" s="30">
        <f t="shared" si="0"/>
        <v>0</v>
      </c>
    </row>
    <row r="15" spans="1:24">
      <c r="A15" s="6"/>
      <c r="B15" s="6"/>
      <c r="C15" s="7"/>
      <c r="D15" s="22"/>
      <c r="E15" s="22"/>
      <c r="F15" s="22"/>
      <c r="G15" s="20"/>
      <c r="H15" s="9"/>
      <c r="I15" s="9"/>
      <c r="J15" s="9"/>
      <c r="K15" s="9"/>
      <c r="L15" s="9"/>
      <c r="M15" s="9"/>
      <c r="N15" s="9"/>
      <c r="O15" s="20"/>
      <c r="P15" s="20"/>
      <c r="Q15" s="9"/>
      <c r="R15" s="10"/>
      <c r="S15" s="20"/>
      <c r="T15" s="20"/>
      <c r="U15" s="9"/>
      <c r="V15" s="20"/>
      <c r="W15" s="9"/>
      <c r="X15" s="30">
        <f t="shared" si="0"/>
        <v>0</v>
      </c>
    </row>
    <row r="16" spans="1:24">
      <c r="A16" s="6"/>
      <c r="B16" s="6"/>
      <c r="C16" s="7"/>
      <c r="D16" s="22"/>
      <c r="E16" s="22"/>
      <c r="F16" s="22"/>
      <c r="G16" s="9"/>
      <c r="H16" s="20"/>
      <c r="I16" s="20"/>
      <c r="J16" s="20"/>
      <c r="K16" s="9"/>
      <c r="L16" s="20"/>
      <c r="M16" s="20"/>
      <c r="N16" s="20"/>
      <c r="O16" s="9"/>
      <c r="P16" s="9"/>
      <c r="Q16" s="20"/>
      <c r="R16" s="10"/>
      <c r="S16" s="9"/>
      <c r="T16" s="9"/>
      <c r="U16" s="2"/>
      <c r="V16" s="9"/>
      <c r="W16" s="2"/>
      <c r="X16" s="30">
        <f t="shared" si="0"/>
        <v>0</v>
      </c>
    </row>
    <row r="17" spans="1:24" ht="15" customHeight="1">
      <c r="A17" s="24">
        <f>SUM(A6:A16)*34*10%</f>
        <v>30.6</v>
      </c>
      <c r="B17" s="24">
        <f>SUM(B6:B16)</f>
        <v>31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 t="s">
        <v>32</v>
      </c>
      <c r="W17" s="24">
        <f>COUNTA(D6:W16)</f>
        <v>16</v>
      </c>
      <c r="X17" s="18"/>
    </row>
    <row r="18" spans="1:24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</sheetData>
  <mergeCells count="18">
    <mergeCell ref="U4:W4"/>
    <mergeCell ref="A1:W1"/>
    <mergeCell ref="A2:A4"/>
    <mergeCell ref="B2:B4"/>
    <mergeCell ref="C2:C4"/>
    <mergeCell ref="D2:W2"/>
    <mergeCell ref="D3:G3"/>
    <mergeCell ref="H3:K3"/>
    <mergeCell ref="L3:Q3"/>
    <mergeCell ref="R3:W3"/>
    <mergeCell ref="D4:E4"/>
    <mergeCell ref="F4:G4"/>
    <mergeCell ref="H4:I4"/>
    <mergeCell ref="J4:K4"/>
    <mergeCell ref="L4:M4"/>
    <mergeCell ref="N4:O4"/>
    <mergeCell ref="P4:Q4"/>
    <mergeCell ref="R4:T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7"/>
  <sheetViews>
    <sheetView tabSelected="1" topLeftCell="F1" workbookViewId="0">
      <selection activeCell="W6" sqref="W6"/>
    </sheetView>
  </sheetViews>
  <sheetFormatPr defaultColWidth="8" defaultRowHeight="15"/>
  <cols>
    <col min="2" max="2" width="12.85546875" bestFit="1" customWidth="1"/>
    <col min="3" max="3" width="17.5703125" bestFit="1" customWidth="1"/>
    <col min="5" max="5" width="10.140625" bestFit="1" customWidth="1"/>
    <col min="7" max="7" width="10.140625" bestFit="1" customWidth="1"/>
    <col min="9" max="9" width="10.140625" bestFit="1" customWidth="1"/>
    <col min="11" max="11" width="10.140625" bestFit="1" customWidth="1"/>
    <col min="13" max="13" width="10.140625" bestFit="1" customWidth="1"/>
    <col min="15" max="15" width="10.140625" bestFit="1" customWidth="1"/>
    <col min="17" max="17" width="10.140625" bestFit="1" customWidth="1"/>
    <col min="20" max="20" width="10.140625" bestFit="1" customWidth="1"/>
    <col min="23" max="23" width="10.140625" bestFit="1" customWidth="1"/>
  </cols>
  <sheetData>
    <row r="1" spans="1:25" ht="60" customHeight="1">
      <c r="A1" s="42" t="s">
        <v>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/>
      <c r="X1" s="29"/>
      <c r="Y1" s="18"/>
    </row>
    <row r="2" spans="1:25">
      <c r="A2" s="45" t="s">
        <v>1</v>
      </c>
      <c r="B2" s="45" t="s">
        <v>2</v>
      </c>
      <c r="C2" s="48" t="s">
        <v>36</v>
      </c>
      <c r="D2" s="42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29"/>
      <c r="Y2" s="31"/>
    </row>
    <row r="3" spans="1:25">
      <c r="A3" s="46"/>
      <c r="B3" s="46"/>
      <c r="C3" s="49"/>
      <c r="D3" s="51" t="s">
        <v>4</v>
      </c>
      <c r="E3" s="52"/>
      <c r="F3" s="52"/>
      <c r="G3" s="53"/>
      <c r="H3" s="54" t="s">
        <v>5</v>
      </c>
      <c r="I3" s="55"/>
      <c r="J3" s="55"/>
      <c r="K3" s="56"/>
      <c r="L3" s="57" t="s">
        <v>6</v>
      </c>
      <c r="M3" s="58"/>
      <c r="N3" s="58"/>
      <c r="O3" s="58"/>
      <c r="P3" s="58"/>
      <c r="Q3" s="59"/>
      <c r="R3" s="60" t="s">
        <v>7</v>
      </c>
      <c r="S3" s="61"/>
      <c r="T3" s="61"/>
      <c r="U3" s="61"/>
      <c r="V3" s="61"/>
      <c r="W3" s="62"/>
      <c r="X3" s="29"/>
      <c r="Y3" s="18"/>
    </row>
    <row r="4" spans="1:25" ht="31.5" customHeight="1">
      <c r="A4" s="47"/>
      <c r="B4" s="47"/>
      <c r="C4" s="50"/>
      <c r="D4" s="67" t="s">
        <v>8</v>
      </c>
      <c r="E4" s="64"/>
      <c r="F4" s="67" t="s">
        <v>9</v>
      </c>
      <c r="G4" s="64"/>
      <c r="H4" s="65" t="s">
        <v>10</v>
      </c>
      <c r="I4" s="36"/>
      <c r="J4" s="65" t="s">
        <v>11</v>
      </c>
      <c r="K4" s="36"/>
      <c r="L4" s="66" t="s">
        <v>12</v>
      </c>
      <c r="M4" s="38"/>
      <c r="N4" s="66" t="s">
        <v>13</v>
      </c>
      <c r="O4" s="38"/>
      <c r="P4" s="66" t="s">
        <v>14</v>
      </c>
      <c r="Q4" s="38"/>
      <c r="R4" s="39" t="s">
        <v>15</v>
      </c>
      <c r="S4" s="40"/>
      <c r="T4" s="41"/>
      <c r="U4" s="39" t="s">
        <v>16</v>
      </c>
      <c r="V4" s="40"/>
      <c r="W4" s="41"/>
      <c r="X4" s="29"/>
      <c r="Y4" s="31"/>
    </row>
    <row r="5" spans="1:25">
      <c r="A5" s="1"/>
      <c r="B5" s="1"/>
      <c r="C5" s="2"/>
      <c r="D5" s="5" t="s">
        <v>17</v>
      </c>
      <c r="E5" s="5" t="s">
        <v>18</v>
      </c>
      <c r="F5" s="5" t="s">
        <v>17</v>
      </c>
      <c r="G5" s="5" t="s">
        <v>18</v>
      </c>
      <c r="H5" s="5" t="s">
        <v>17</v>
      </c>
      <c r="I5" s="5" t="s">
        <v>18</v>
      </c>
      <c r="J5" s="5" t="s">
        <v>17</v>
      </c>
      <c r="K5" s="5" t="s">
        <v>18</v>
      </c>
      <c r="L5" s="5" t="s">
        <v>17</v>
      </c>
      <c r="M5" s="5" t="s">
        <v>18</v>
      </c>
      <c r="N5" s="5" t="s">
        <v>17</v>
      </c>
      <c r="O5" s="5" t="s">
        <v>18</v>
      </c>
      <c r="P5" s="5" t="s">
        <v>17</v>
      </c>
      <c r="Q5" s="5" t="s">
        <v>18</v>
      </c>
      <c r="R5" s="5" t="s">
        <v>19</v>
      </c>
      <c r="S5" s="5" t="s">
        <v>17</v>
      </c>
      <c r="T5" s="5" t="s">
        <v>18</v>
      </c>
      <c r="U5" s="5" t="s">
        <v>19</v>
      </c>
      <c r="V5" s="5" t="s">
        <v>17</v>
      </c>
      <c r="W5" s="5" t="s">
        <v>18</v>
      </c>
      <c r="X5" s="19"/>
      <c r="Y5" s="17"/>
    </row>
    <row r="6" spans="1:25" ht="15" customHeight="1">
      <c r="A6" s="6">
        <v>5</v>
      </c>
      <c r="B6" s="6">
        <v>17</v>
      </c>
      <c r="C6" s="7" t="s">
        <v>20</v>
      </c>
      <c r="D6" s="20"/>
      <c r="E6" s="20">
        <v>45188</v>
      </c>
      <c r="F6" s="20"/>
      <c r="G6" s="20">
        <v>45223</v>
      </c>
      <c r="H6" s="20"/>
      <c r="I6" s="20"/>
      <c r="J6" s="20"/>
      <c r="K6" s="20">
        <v>45267</v>
      </c>
      <c r="L6" s="9"/>
      <c r="M6" s="22"/>
      <c r="N6" s="9"/>
      <c r="O6" s="20">
        <v>45335</v>
      </c>
      <c r="P6" s="20"/>
      <c r="Q6" s="20">
        <v>45371</v>
      </c>
      <c r="R6" s="10" t="s">
        <v>37</v>
      </c>
      <c r="S6" s="20"/>
      <c r="T6" s="20">
        <v>45387</v>
      </c>
      <c r="U6" s="2"/>
      <c r="V6" s="20"/>
      <c r="W6" s="20">
        <v>45434</v>
      </c>
      <c r="X6" s="32">
        <f t="shared" ref="X6:X16" si="0">COUNTA(D6:W6)</f>
        <v>8</v>
      </c>
      <c r="Y6" s="12"/>
    </row>
    <row r="7" spans="1:25" ht="15" customHeight="1">
      <c r="D7" s="22"/>
      <c r="E7" s="22"/>
      <c r="F7" s="22"/>
      <c r="G7" s="20"/>
      <c r="H7" s="9"/>
      <c r="I7" s="9"/>
      <c r="J7" s="9"/>
      <c r="K7" s="20">
        <v>45286</v>
      </c>
      <c r="L7" s="9"/>
      <c r="M7" s="9"/>
      <c r="N7" s="9"/>
      <c r="O7" s="9"/>
      <c r="P7" s="9"/>
      <c r="Q7" s="20"/>
      <c r="R7" s="10"/>
      <c r="S7" s="9"/>
      <c r="T7" s="22">
        <v>45412</v>
      </c>
      <c r="U7" s="9"/>
      <c r="V7" s="9"/>
      <c r="W7" s="22"/>
      <c r="X7" s="32">
        <f t="shared" si="0"/>
        <v>2</v>
      </c>
      <c r="Y7" s="12"/>
    </row>
    <row r="8" spans="1:25">
      <c r="A8" s="6">
        <v>4</v>
      </c>
      <c r="B8" s="6">
        <v>14</v>
      </c>
      <c r="C8" s="7" t="s">
        <v>24</v>
      </c>
      <c r="D8" s="22"/>
      <c r="E8" s="22">
        <v>45183</v>
      </c>
      <c r="F8" s="22"/>
      <c r="G8" s="20">
        <v>45210</v>
      </c>
      <c r="H8" s="9"/>
      <c r="I8" s="22">
        <v>45258</v>
      </c>
      <c r="J8" s="9"/>
      <c r="K8" s="20">
        <v>45288</v>
      </c>
      <c r="L8" s="9"/>
      <c r="M8" s="22"/>
      <c r="N8" s="9"/>
      <c r="O8" s="20">
        <v>45337</v>
      </c>
      <c r="P8" s="20"/>
      <c r="Q8" s="20"/>
      <c r="R8" s="10" t="s">
        <v>37</v>
      </c>
      <c r="S8" s="9"/>
      <c r="T8" s="22">
        <v>45391</v>
      </c>
      <c r="U8" s="20"/>
      <c r="V8" s="9"/>
      <c r="W8" s="20">
        <v>45419</v>
      </c>
      <c r="X8" s="32">
        <f t="shared" si="0"/>
        <v>8</v>
      </c>
      <c r="Y8" s="12"/>
    </row>
    <row r="9" spans="1:25" ht="15" customHeight="1">
      <c r="A9" s="6">
        <v>2</v>
      </c>
      <c r="B9" s="6">
        <v>7</v>
      </c>
      <c r="C9" s="15" t="s">
        <v>38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0" t="s">
        <v>37</v>
      </c>
      <c r="S9" s="20"/>
      <c r="T9" s="20"/>
      <c r="U9" s="2"/>
      <c r="V9" s="20"/>
      <c r="W9" s="2"/>
      <c r="X9" s="32">
        <f t="shared" si="0"/>
        <v>1</v>
      </c>
      <c r="Y9" s="12"/>
    </row>
    <row r="10" spans="1:25" ht="15" customHeight="1">
      <c r="A10" s="6"/>
      <c r="B10" s="6"/>
      <c r="C10" s="15"/>
      <c r="D10" s="22"/>
      <c r="E10" s="22"/>
      <c r="F10" s="22"/>
      <c r="G10" s="9"/>
      <c r="H10" s="20"/>
      <c r="I10" s="20"/>
      <c r="J10" s="20"/>
      <c r="K10" s="9"/>
      <c r="L10" s="9"/>
      <c r="M10" s="9"/>
      <c r="N10" s="9"/>
      <c r="O10" s="20"/>
      <c r="P10" s="20"/>
      <c r="Q10" s="9"/>
      <c r="R10" s="10"/>
      <c r="S10" s="20"/>
      <c r="T10" s="20"/>
      <c r="U10" s="2"/>
      <c r="V10" s="20"/>
      <c r="W10" s="2"/>
      <c r="X10" s="32">
        <f t="shared" si="0"/>
        <v>0</v>
      </c>
      <c r="Y10" s="12"/>
    </row>
    <row r="11" spans="1:25">
      <c r="A11" s="6"/>
      <c r="B11" s="6"/>
      <c r="C11" s="7"/>
      <c r="D11" s="22"/>
      <c r="E11" s="22"/>
      <c r="F11" s="22"/>
      <c r="G11" s="20"/>
      <c r="H11" s="9"/>
      <c r="I11" s="9"/>
      <c r="J11" s="9"/>
      <c r="K11" s="20"/>
      <c r="L11" s="9"/>
      <c r="M11" s="9"/>
      <c r="N11" s="9"/>
      <c r="O11" s="23"/>
      <c r="P11" s="23"/>
      <c r="Q11" s="20"/>
      <c r="R11" s="10"/>
      <c r="S11" s="9"/>
      <c r="T11" s="9"/>
      <c r="U11" s="2"/>
      <c r="V11" s="9"/>
      <c r="W11" s="2"/>
      <c r="X11" s="32">
        <f t="shared" si="0"/>
        <v>0</v>
      </c>
      <c r="Y11" s="12"/>
    </row>
    <row r="12" spans="1:25" ht="15" customHeight="1">
      <c r="A12" s="1"/>
      <c r="B12" s="1"/>
      <c r="C12" s="7"/>
      <c r="D12" s="22"/>
      <c r="E12" s="22"/>
      <c r="F12" s="22"/>
      <c r="G12" s="20"/>
      <c r="H12" s="9"/>
      <c r="I12" s="9"/>
      <c r="J12" s="9"/>
      <c r="K12" s="20"/>
      <c r="L12" s="9"/>
      <c r="M12" s="9"/>
      <c r="N12" s="9"/>
      <c r="O12" s="20"/>
      <c r="P12" s="20"/>
      <c r="Q12" s="9"/>
      <c r="R12" s="15"/>
      <c r="S12" s="9"/>
      <c r="T12" s="9"/>
      <c r="U12" s="2"/>
      <c r="V12" s="9"/>
      <c r="W12" s="2"/>
      <c r="X12" s="32">
        <f t="shared" si="0"/>
        <v>0</v>
      </c>
      <c r="Y12" s="12"/>
    </row>
    <row r="13" spans="1:25" ht="15" customHeight="1">
      <c r="A13" s="6"/>
      <c r="B13" s="6"/>
      <c r="C13" s="7"/>
      <c r="D13" s="22"/>
      <c r="E13" s="22"/>
      <c r="F13" s="22"/>
      <c r="G13" s="9"/>
      <c r="H13" s="9"/>
      <c r="I13" s="9"/>
      <c r="J13" s="9"/>
      <c r="K13" s="20"/>
      <c r="L13" s="9"/>
      <c r="M13" s="9"/>
      <c r="N13" s="9"/>
      <c r="O13" s="9"/>
      <c r="P13" s="9"/>
      <c r="Q13" s="20"/>
      <c r="R13" s="10"/>
      <c r="S13" s="9"/>
      <c r="T13" s="9"/>
      <c r="U13" s="2"/>
      <c r="V13" s="9"/>
      <c r="W13" s="2"/>
      <c r="X13" s="32">
        <f t="shared" si="0"/>
        <v>0</v>
      </c>
      <c r="Y13" s="12"/>
    </row>
    <row r="14" spans="1:25">
      <c r="A14" s="6"/>
      <c r="B14" s="6"/>
      <c r="C14" s="7"/>
      <c r="D14" s="22"/>
      <c r="E14" s="22"/>
      <c r="F14" s="22"/>
      <c r="G14" s="20"/>
      <c r="H14" s="9"/>
      <c r="I14" s="9"/>
      <c r="J14" s="9"/>
      <c r="K14" s="20"/>
      <c r="L14" s="20"/>
      <c r="M14" s="20"/>
      <c r="N14" s="20"/>
      <c r="O14" s="9"/>
      <c r="P14" s="9"/>
      <c r="Q14" s="20"/>
      <c r="R14" s="10"/>
      <c r="S14" s="9"/>
      <c r="T14" s="9"/>
      <c r="U14" s="20"/>
      <c r="V14" s="9"/>
      <c r="W14" s="20"/>
      <c r="X14" s="32">
        <f t="shared" si="0"/>
        <v>0</v>
      </c>
      <c r="Y14" s="12"/>
    </row>
    <row r="15" spans="1:25">
      <c r="A15" s="6"/>
      <c r="B15" s="6"/>
      <c r="C15" s="7"/>
      <c r="D15" s="22"/>
      <c r="E15" s="22"/>
      <c r="F15" s="22"/>
      <c r="G15" s="20"/>
      <c r="H15" s="9"/>
      <c r="I15" s="9"/>
      <c r="J15" s="9"/>
      <c r="K15" s="9"/>
      <c r="L15" s="9"/>
      <c r="M15" s="9"/>
      <c r="N15" s="9"/>
      <c r="O15" s="20"/>
      <c r="P15" s="20"/>
      <c r="Q15" s="9"/>
      <c r="R15" s="10"/>
      <c r="S15" s="20"/>
      <c r="T15" s="20"/>
      <c r="U15" s="9"/>
      <c r="V15" s="20"/>
      <c r="W15" s="9"/>
      <c r="X15" s="32">
        <f t="shared" si="0"/>
        <v>0</v>
      </c>
      <c r="Y15" s="12"/>
    </row>
    <row r="16" spans="1:25">
      <c r="A16" s="6"/>
      <c r="B16" s="6"/>
      <c r="C16" s="7"/>
      <c r="D16" s="22"/>
      <c r="E16" s="22"/>
      <c r="F16" s="22"/>
      <c r="G16" s="9"/>
      <c r="H16" s="20"/>
      <c r="I16" s="20"/>
      <c r="J16" s="20"/>
      <c r="K16" s="9"/>
      <c r="L16" s="20"/>
      <c r="M16" s="20"/>
      <c r="N16" s="20"/>
      <c r="O16" s="9"/>
      <c r="P16" s="9"/>
      <c r="Q16" s="20"/>
      <c r="R16" s="10"/>
      <c r="S16" s="9"/>
      <c r="T16" s="9"/>
      <c r="U16" s="2"/>
      <c r="V16" s="9"/>
      <c r="W16" s="2"/>
      <c r="X16" s="32">
        <f t="shared" si="0"/>
        <v>0</v>
      </c>
      <c r="Y16" s="12"/>
    </row>
    <row r="17" spans="1:25" ht="15" customHeight="1">
      <c r="A17" s="24">
        <f>SUM(A6:A16)*34*10%</f>
        <v>37.4</v>
      </c>
      <c r="B17" s="24">
        <f>SUM(B6:B16)</f>
        <v>38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 t="s">
        <v>32</v>
      </c>
      <c r="W17" s="24">
        <f>COUNTA(D6:W16)</f>
        <v>19</v>
      </c>
      <c r="X17" s="18"/>
      <c r="Y17" s="18"/>
    </row>
  </sheetData>
  <mergeCells count="18">
    <mergeCell ref="U4:W4"/>
    <mergeCell ref="A1:W1"/>
    <mergeCell ref="A2:A4"/>
    <mergeCell ref="B2:B4"/>
    <mergeCell ref="C2:C4"/>
    <mergeCell ref="D2:W2"/>
    <mergeCell ref="D3:G3"/>
    <mergeCell ref="H3:K3"/>
    <mergeCell ref="L3:Q3"/>
    <mergeCell ref="R3:W3"/>
    <mergeCell ref="D4:E4"/>
    <mergeCell ref="F4:G4"/>
    <mergeCell ref="H4:I4"/>
    <mergeCell ref="J4:K4"/>
    <mergeCell ref="L4:M4"/>
    <mergeCell ref="N4:O4"/>
    <mergeCell ref="P4:Q4"/>
    <mergeCell ref="R4:T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Образец</vt:lpstr>
      <vt:lpstr>ОП 1 класс</vt:lpstr>
      <vt:lpstr>ОП 2класс</vt:lpstr>
      <vt:lpstr>ОП 3 класс</vt:lpstr>
      <vt:lpstr>ОП 4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2023-09-14T15:50:18Z</dcterms:modified>
</cp:coreProperties>
</file>